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tabRatio="732" activeTab="4"/>
  </bookViews>
  <sheets>
    <sheet name="Список жер" sheetId="1" r:id="rId1"/>
    <sheet name="Результаты" sheetId="2" r:id="rId2"/>
    <sheet name="Рез.9.04" sheetId="3" r:id="rId3"/>
    <sheet name="по 3 гонки" sheetId="4" r:id="rId4"/>
    <sheet name="по 5 гонок" sheetId="5" r:id="rId5"/>
    <sheet name="A4" sheetId="6" r:id="rId6"/>
    <sheet name="B5" sheetId="7" r:id="rId7"/>
    <sheet name="B6" sheetId="8" r:id="rId8"/>
    <sheet name="B7" sheetId="9" r:id="rId9"/>
    <sheet name="C1" sheetId="10" r:id="rId10"/>
    <sheet name="C2" sheetId="11" r:id="rId11"/>
    <sheet name="C3" sheetId="12" r:id="rId12"/>
    <sheet name="C4" sheetId="13" r:id="rId13"/>
    <sheet name="D5" sheetId="14" r:id="rId14"/>
    <sheet name="D6" sheetId="15" r:id="rId15"/>
    <sheet name="D7" sheetId="16" r:id="rId16"/>
    <sheet name="E1" sheetId="17" r:id="rId17"/>
    <sheet name="E2" sheetId="18" r:id="rId18"/>
    <sheet name="E3" sheetId="19" r:id="rId19"/>
    <sheet name="E4" sheetId="20" r:id="rId20"/>
    <sheet name="F5" sheetId="21" r:id="rId21"/>
    <sheet name="F6" sheetId="22" r:id="rId22"/>
    <sheet name="F7" sheetId="23" r:id="rId23"/>
  </sheets>
  <definedNames/>
  <calcPr fullCalcOnLoad="1"/>
</workbook>
</file>

<file path=xl/sharedStrings.xml><?xml version="1.0" encoding="utf-8"?>
<sst xmlns="http://schemas.openxmlformats.org/spreadsheetml/2006/main" count="580" uniqueCount="209">
  <si>
    <t>А1</t>
  </si>
  <si>
    <t>А2</t>
  </si>
  <si>
    <t>А3</t>
  </si>
  <si>
    <t>А4</t>
  </si>
  <si>
    <t>С1</t>
  </si>
  <si>
    <t>С2</t>
  </si>
  <si>
    <t>С3</t>
  </si>
  <si>
    <t>С4</t>
  </si>
  <si>
    <t>E1</t>
  </si>
  <si>
    <t>E2</t>
  </si>
  <si>
    <t>E3</t>
  </si>
  <si>
    <t>E4</t>
  </si>
  <si>
    <t>В5</t>
  </si>
  <si>
    <t>В6</t>
  </si>
  <si>
    <t>В7</t>
  </si>
  <si>
    <t>D5</t>
  </si>
  <si>
    <t>D6</t>
  </si>
  <si>
    <t>D7</t>
  </si>
  <si>
    <t>F5</t>
  </si>
  <si>
    <t>F6</t>
  </si>
  <si>
    <t>F7</t>
  </si>
  <si>
    <t>НАЦИОНАЛЬНАЯ ПАРУСНАЯ ЛИГА 2016</t>
  </si>
  <si>
    <t>Первый этап. Сочи</t>
  </si>
  <si>
    <t>08-10 апреля 2016 г.</t>
  </si>
  <si>
    <t>Результаты жеребьевки</t>
  </si>
  <si>
    <t>Группа</t>
  </si>
  <si>
    <t>Команда</t>
  </si>
  <si>
    <t>A1</t>
  </si>
  <si>
    <t>A2</t>
  </si>
  <si>
    <t>A3</t>
  </si>
  <si>
    <t>A4</t>
  </si>
  <si>
    <t>B5</t>
  </si>
  <si>
    <t>B6</t>
  </si>
  <si>
    <t>B7</t>
  </si>
  <si>
    <t>C1</t>
  </si>
  <si>
    <t>C2</t>
  </si>
  <si>
    <t>C3</t>
  </si>
  <si>
    <t>C4</t>
  </si>
  <si>
    <t>№ гонки</t>
  </si>
  <si>
    <t>г. Сочи. 08-10 апреля 2016 г.</t>
  </si>
  <si>
    <t xml:space="preserve">Национальная парусная лига 2016. Первый этап. </t>
  </si>
  <si>
    <t>Императорский яхт-клуб</t>
  </si>
  <si>
    <t>X-Fit</t>
  </si>
  <si>
    <t>Повелитель паруса-Азия</t>
  </si>
  <si>
    <t>Skolkovo Sailing Team</t>
  </si>
  <si>
    <t>Navigator Sailing Team</t>
  </si>
  <si>
    <t>Navigator NEXT</t>
  </si>
  <si>
    <t>Восток-Запад</t>
  </si>
  <si>
    <t>7 футов</t>
  </si>
  <si>
    <t>КОМАТЕК</t>
  </si>
  <si>
    <t>ОСК</t>
  </si>
  <si>
    <t>ARTTUBE RUS7-2</t>
  </si>
  <si>
    <t>Пирогово</t>
  </si>
  <si>
    <t>7 футов - Ost Legal Sailing</t>
  </si>
  <si>
    <t>Красавчики из Пирогово</t>
  </si>
  <si>
    <t>Конаково Ривер Клаб</t>
  </si>
  <si>
    <t>Повелитель паруса-Европа</t>
  </si>
  <si>
    <t>ФПС г.Сочи</t>
  </si>
  <si>
    <t>DC Team</t>
  </si>
  <si>
    <t>RUS 7</t>
  </si>
  <si>
    <t>ЦСКА</t>
  </si>
  <si>
    <t>Лукоморье</t>
  </si>
  <si>
    <t xml:space="preserve"> </t>
  </si>
  <si>
    <t>Предварительные результаты</t>
  </si>
  <si>
    <t>Очки по 2-м гн.</t>
  </si>
  <si>
    <t>Место после 2гн.</t>
  </si>
  <si>
    <t>Итого(очки)</t>
  </si>
  <si>
    <t>Гонки / очки</t>
  </si>
  <si>
    <t>Команды</t>
  </si>
  <si>
    <t>гр.</t>
  </si>
  <si>
    <t>Очки</t>
  </si>
  <si>
    <t>Место</t>
  </si>
  <si>
    <t>№№</t>
  </si>
  <si>
    <t>Участник (ФИО)</t>
  </si>
  <si>
    <t>ГодР</t>
  </si>
  <si>
    <t>Рзр</t>
  </si>
  <si>
    <t>Тренер</t>
  </si>
  <si>
    <t>Город</t>
  </si>
  <si>
    <t>Коваленко Валерия</t>
  </si>
  <si>
    <t>Божко Александр</t>
  </si>
  <si>
    <t>Лисовенко Игорь</t>
  </si>
  <si>
    <t>Авдонин Сергей</t>
  </si>
  <si>
    <t>б/р</t>
  </si>
  <si>
    <t>МС</t>
  </si>
  <si>
    <t>Лисовенко И.</t>
  </si>
  <si>
    <t>Москва</t>
  </si>
  <si>
    <t>Таганрог</t>
  </si>
  <si>
    <t>Сочи</t>
  </si>
  <si>
    <t>Череватенко Денис</t>
  </si>
  <si>
    <t>Колесников Дмитрий</t>
  </si>
  <si>
    <t>Клепиков Леонид</t>
  </si>
  <si>
    <t>Халецкий Александр</t>
  </si>
  <si>
    <t>КМС</t>
  </si>
  <si>
    <t>Таранов М.</t>
  </si>
  <si>
    <t>Краснодар</t>
  </si>
  <si>
    <t>Анапа</t>
  </si>
  <si>
    <t>DC TEAM</t>
  </si>
  <si>
    <t>Бунзя Алексей</t>
  </si>
  <si>
    <t>Пономарев Михаил</t>
  </si>
  <si>
    <t>Мартынов Вячеслав</t>
  </si>
  <si>
    <t>Ерисов Александр</t>
  </si>
  <si>
    <t>Омск</t>
  </si>
  <si>
    <t>NAVIGATOR NEXT</t>
  </si>
  <si>
    <t>Рытов Игорь</t>
  </si>
  <si>
    <t>Шереметьев Максим</t>
  </si>
  <si>
    <t>Савенко Павел</t>
  </si>
  <si>
    <t>Егоров Евгений</t>
  </si>
  <si>
    <t>МСМК</t>
  </si>
  <si>
    <t>Санкт-Петербург</t>
  </si>
  <si>
    <t>Тольятти</t>
  </si>
  <si>
    <t>NAVIGATOR Sailing Team</t>
  </si>
  <si>
    <t>Подольский Кирилл</t>
  </si>
  <si>
    <t>Шевцов Сергей</t>
  </si>
  <si>
    <t>Константинов Роман</t>
  </si>
  <si>
    <t>Рожков Виталий</t>
  </si>
  <si>
    <t>Швилкин Сергей</t>
  </si>
  <si>
    <t>Митин Юрий</t>
  </si>
  <si>
    <t>Гайкевич Кондратий</t>
  </si>
  <si>
    <t>Филиппов Виктор</t>
  </si>
  <si>
    <t>дер.Сколково</t>
  </si>
  <si>
    <t>Долгопрудный</t>
  </si>
  <si>
    <t>Силкин Владимир</t>
  </si>
  <si>
    <t>Матвиенко Игорь</t>
  </si>
  <si>
    <t>Браславец Евгений</t>
  </si>
  <si>
    <t>Сержантов Яков</t>
  </si>
  <si>
    <t>ЗМС</t>
  </si>
  <si>
    <t>Браславец Е.</t>
  </si>
  <si>
    <t>Ванино</t>
  </si>
  <si>
    <t>Манаков Герман</t>
  </si>
  <si>
    <t>Зуев Андрей</t>
  </si>
  <si>
    <t>Лебедев Александр</t>
  </si>
  <si>
    <t>Бочаров Александр</t>
  </si>
  <si>
    <t>Новосибирск</t>
  </si>
  <si>
    <t>Н.Новгород</t>
  </si>
  <si>
    <t>Кузнецов Артем</t>
  </si>
  <si>
    <t>Пешков Сергей</t>
  </si>
  <si>
    <t>Чернов Евгений</t>
  </si>
  <si>
    <t>Пешков Антон</t>
  </si>
  <si>
    <t>Бербеков Алим</t>
  </si>
  <si>
    <t>Лузин Кирилл</t>
  </si>
  <si>
    <t>Тюриков Денис</t>
  </si>
  <si>
    <t>Крюченков Юрий</t>
  </si>
  <si>
    <t>Зудов Сергей</t>
  </si>
  <si>
    <t>Крюченков Ю.В.</t>
  </si>
  <si>
    <t>Екатеринбург</t>
  </si>
  <si>
    <t>Новоуральск</t>
  </si>
  <si>
    <t>Каганский Марк</t>
  </si>
  <si>
    <t>Шунин Дмитрий</t>
  </si>
  <si>
    <t>Шереметьев Михаил</t>
  </si>
  <si>
    <t>Ксенофонтов Дмитрий</t>
  </si>
  <si>
    <t>Марков Артем</t>
  </si>
  <si>
    <t>Конаково</t>
  </si>
  <si>
    <t>Евдокименко Олег</t>
  </si>
  <si>
    <t>Скалин Игорь</t>
  </si>
  <si>
    <t>Андрианов Александр</t>
  </si>
  <si>
    <t>Крылов Алексей</t>
  </si>
  <si>
    <t>Скалин И.</t>
  </si>
  <si>
    <t>Тараканов Виталий</t>
  </si>
  <si>
    <t>Подшивалов Эдуард</t>
  </si>
  <si>
    <t>Санников Олег</t>
  </si>
  <si>
    <t>Фотина Александра</t>
  </si>
  <si>
    <t>Тараканов В.Ю.</t>
  </si>
  <si>
    <t>Пермь</t>
  </si>
  <si>
    <t>Челябинск</t>
  </si>
  <si>
    <t>Тарасов Алексей</t>
  </si>
  <si>
    <t>Кузнецов Сергей</t>
  </si>
  <si>
    <t>Бобрицкий Эдуард</t>
  </si>
  <si>
    <t>Курганов Дмитрий</t>
  </si>
  <si>
    <t>Родин Виктор</t>
  </si>
  <si>
    <t>Чуй Станислав</t>
  </si>
  <si>
    <t>Мшенский Павел</t>
  </si>
  <si>
    <t>Тарасов А.Ф.</t>
  </si>
  <si>
    <t>Минск</t>
  </si>
  <si>
    <t>Ежков Александр</t>
  </si>
  <si>
    <t>Кондратьев Михаил</t>
  </si>
  <si>
    <t>Афанасьев Павел</t>
  </si>
  <si>
    <t>Уваркин Валентин</t>
  </si>
  <si>
    <t>Судаков Дмитрий</t>
  </si>
  <si>
    <t>Агафонов Павел</t>
  </si>
  <si>
    <t>Самоделкин Юрий</t>
  </si>
  <si>
    <t>Козорез Вячеслав</t>
  </si>
  <si>
    <t>Неугодников Е.В.</t>
  </si>
  <si>
    <t>Ермоленко Вячеслав</t>
  </si>
  <si>
    <t>Попов Юрий</t>
  </si>
  <si>
    <t>Кравец Наталия</t>
  </si>
  <si>
    <t>Георгиева Станислава</t>
  </si>
  <si>
    <t>Ермаков Илья</t>
  </si>
  <si>
    <t>Санникова Анна</t>
  </si>
  <si>
    <t>Анискин Андрей</t>
  </si>
  <si>
    <t>Ахмедов Марат</t>
  </si>
  <si>
    <t>Ермаков М.И.</t>
  </si>
  <si>
    <t>Владивосток</t>
  </si>
  <si>
    <t>СЕМЬ ФУТОВ</t>
  </si>
  <si>
    <t>Липавский Владимир</t>
  </si>
  <si>
    <t>Харламов Александр</t>
  </si>
  <si>
    <t>Микеладзе Ираклий</t>
  </si>
  <si>
    <t>Кочнев Андрей</t>
  </si>
  <si>
    <t>Москва-Владивосток</t>
  </si>
  <si>
    <t>Семь Футов-Ost Legal Sailing</t>
  </si>
  <si>
    <t>Кузьмин Олег</t>
  </si>
  <si>
    <t>Мазурин Александр</t>
  </si>
  <si>
    <t>Ганженко Александр</t>
  </si>
  <si>
    <t>Бербеков Инал</t>
  </si>
  <si>
    <t>Алексеев В.</t>
  </si>
  <si>
    <t>Шайдуко Георгий</t>
  </si>
  <si>
    <t>Черников Николай</t>
  </si>
  <si>
    <t>Кучеренко Борис</t>
  </si>
  <si>
    <t>Кожевников Илья</t>
  </si>
  <si>
    <t>Березкин Д.Е.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</si>
</sst>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9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7" borderId="13" xfId="0" applyFill="1" applyBorder="1" applyAlignment="1">
      <alignment vertical="center" wrapText="1"/>
    </xf>
    <xf numFmtId="0" fontId="0" fillId="17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horizontal="center" textRotation="90" wrapText="1"/>
    </xf>
    <xf numFmtId="0" fontId="20" fillId="9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9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15" xfId="0" applyBorder="1" applyAlignment="1">
      <alignment vertical="center" wrapText="1"/>
    </xf>
    <xf numFmtId="0" fontId="0" fillId="18" borderId="15" xfId="0" applyFill="1" applyBorder="1" applyAlignment="1">
      <alignment vertical="center" wrapText="1"/>
    </xf>
    <xf numFmtId="0" fontId="23" fillId="0" borderId="12" xfId="0" applyFont="1" applyBorder="1" applyAlignment="1">
      <alignment/>
    </xf>
    <xf numFmtId="0" fontId="0" fillId="9" borderId="16" xfId="0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10" borderId="17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1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15" borderId="17" xfId="0" applyFont="1" applyFill="1" applyBorder="1" applyAlignment="1">
      <alignment/>
    </xf>
    <xf numFmtId="0" fontId="15" fillId="15" borderId="12" xfId="0" applyFont="1" applyFill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0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419100</xdr:colOff>
      <xdr:row>4</xdr:row>
      <xdr:rowOff>66675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2</xdr:row>
      <xdr:rowOff>209550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847725</xdr:colOff>
      <xdr:row>2</xdr:row>
      <xdr:rowOff>180975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847725</xdr:colOff>
      <xdr:row>2</xdr:row>
      <xdr:rowOff>180975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847725</xdr:colOff>
      <xdr:row>2</xdr:row>
      <xdr:rowOff>180975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</xdr:col>
      <xdr:colOff>847725</xdr:colOff>
      <xdr:row>2</xdr:row>
      <xdr:rowOff>180975</xdr:rowOff>
    </xdr:to>
    <xdr:pic>
      <xdr:nvPicPr>
        <xdr:cNvPr id="2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28" sqref="A8:B28"/>
    </sheetView>
  </sheetViews>
  <sheetFormatPr defaultColWidth="9.140625" defaultRowHeight="15"/>
  <cols>
    <col min="2" max="2" width="40.57421875" style="0" customWidth="1"/>
  </cols>
  <sheetData>
    <row r="1" ht="18.75">
      <c r="B1" s="9" t="s">
        <v>21</v>
      </c>
    </row>
    <row r="2" ht="18.75">
      <c r="B2" s="9" t="s">
        <v>22</v>
      </c>
    </row>
    <row r="3" ht="18.75">
      <c r="B3" s="9" t="s">
        <v>23</v>
      </c>
    </row>
    <row r="5" ht="21">
      <c r="B5" s="8" t="s">
        <v>24</v>
      </c>
    </row>
    <row r="7" spans="1:2" ht="18.75" customHeight="1">
      <c r="A7" s="10" t="s">
        <v>25</v>
      </c>
      <c r="B7" s="10" t="s">
        <v>26</v>
      </c>
    </row>
    <row r="8" spans="1:2" ht="18.75" customHeight="1">
      <c r="A8" s="4" t="s">
        <v>27</v>
      </c>
      <c r="B8" s="4" t="s">
        <v>41</v>
      </c>
    </row>
    <row r="9" spans="1:2" ht="18.75" customHeight="1">
      <c r="A9" s="4" t="s">
        <v>28</v>
      </c>
      <c r="B9" s="4" t="s">
        <v>42</v>
      </c>
    </row>
    <row r="10" spans="1:2" ht="18.75" customHeight="1">
      <c r="A10" s="4" t="s">
        <v>29</v>
      </c>
      <c r="B10" s="4" t="s">
        <v>43</v>
      </c>
    </row>
    <row r="11" spans="1:2" ht="18.75" customHeight="1">
      <c r="A11" s="4" t="s">
        <v>30</v>
      </c>
      <c r="B11" s="4" t="s">
        <v>44</v>
      </c>
    </row>
    <row r="12" spans="1:2" ht="18.75" customHeight="1">
      <c r="A12" s="4" t="s">
        <v>31</v>
      </c>
      <c r="B12" s="4" t="s">
        <v>45</v>
      </c>
    </row>
    <row r="13" spans="1:2" ht="18.75" customHeight="1">
      <c r="A13" s="4" t="s">
        <v>32</v>
      </c>
      <c r="B13" s="4" t="s">
        <v>46</v>
      </c>
    </row>
    <row r="14" spans="1:2" ht="18.75" customHeight="1">
      <c r="A14" s="4" t="s">
        <v>33</v>
      </c>
      <c r="B14" s="4" t="s">
        <v>47</v>
      </c>
    </row>
    <row r="15" spans="1:2" ht="18.75" customHeight="1">
      <c r="A15" s="4" t="s">
        <v>34</v>
      </c>
      <c r="B15" s="4" t="s">
        <v>48</v>
      </c>
    </row>
    <row r="16" spans="1:2" ht="18.75" customHeight="1">
      <c r="A16" s="4" t="s">
        <v>35</v>
      </c>
      <c r="B16" s="4" t="s">
        <v>49</v>
      </c>
    </row>
    <row r="17" spans="1:2" ht="18.75" customHeight="1">
      <c r="A17" s="4" t="s">
        <v>36</v>
      </c>
      <c r="B17" s="4" t="s">
        <v>50</v>
      </c>
    </row>
    <row r="18" spans="1:2" ht="18.75" customHeight="1">
      <c r="A18" s="4" t="s">
        <v>37</v>
      </c>
      <c r="B18" s="4" t="s">
        <v>51</v>
      </c>
    </row>
    <row r="19" spans="1:2" ht="18.75" customHeight="1">
      <c r="A19" s="4" t="s">
        <v>15</v>
      </c>
      <c r="B19" s="4" t="s">
        <v>52</v>
      </c>
    </row>
    <row r="20" spans="1:2" ht="18.75" customHeight="1">
      <c r="A20" s="4" t="s">
        <v>16</v>
      </c>
      <c r="B20" s="4" t="s">
        <v>53</v>
      </c>
    </row>
    <row r="21" spans="1:2" ht="18.75" customHeight="1">
      <c r="A21" s="4" t="s">
        <v>17</v>
      </c>
      <c r="B21" s="4" t="s">
        <v>54</v>
      </c>
    </row>
    <row r="22" spans="1:2" ht="18.75" customHeight="1">
      <c r="A22" s="4" t="s">
        <v>8</v>
      </c>
      <c r="B22" s="4" t="s">
        <v>55</v>
      </c>
    </row>
    <row r="23" spans="1:2" ht="18.75" customHeight="1">
      <c r="A23" s="4" t="s">
        <v>9</v>
      </c>
      <c r="B23" s="4" t="s">
        <v>56</v>
      </c>
    </row>
    <row r="24" spans="1:2" ht="18.75" customHeight="1">
      <c r="A24" s="4" t="s">
        <v>10</v>
      </c>
      <c r="B24" s="4" t="s">
        <v>57</v>
      </c>
    </row>
    <row r="25" spans="1:2" ht="18.75" customHeight="1">
      <c r="A25" s="4" t="s">
        <v>11</v>
      </c>
      <c r="B25" s="4" t="s">
        <v>58</v>
      </c>
    </row>
    <row r="26" spans="1:2" ht="18.75" customHeight="1">
      <c r="A26" s="4" t="s">
        <v>18</v>
      </c>
      <c r="B26" s="4" t="s">
        <v>59</v>
      </c>
    </row>
    <row r="27" spans="1:2" ht="18.75" customHeight="1">
      <c r="A27" s="4" t="s">
        <v>19</v>
      </c>
      <c r="B27" s="4" t="s">
        <v>60</v>
      </c>
    </row>
    <row r="28" spans="1:2" ht="18.75" customHeight="1">
      <c r="A28" s="4" t="s">
        <v>20</v>
      </c>
      <c r="B28" s="4" t="s">
        <v>61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жер'!B15</f>
        <v>7 футов</v>
      </c>
    </row>
    <row r="3" spans="1:2" ht="28.5" customHeight="1" thickBot="1">
      <c r="A3" s="15" t="s">
        <v>38</v>
      </c>
      <c r="B3" s="5" t="s">
        <v>4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1</v>
      </c>
      <c r="D6" s="7"/>
    </row>
    <row r="7" spans="1:4" ht="15.75" thickBot="1">
      <c r="A7" s="1">
        <v>4</v>
      </c>
      <c r="B7" s="3">
        <v>2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7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4</v>
      </c>
      <c r="D13" s="7"/>
    </row>
    <row r="14" spans="1:4" ht="15.75" thickBot="1">
      <c r="A14" s="1">
        <v>11</v>
      </c>
      <c r="B14" s="3">
        <v>5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6</v>
      </c>
      <c r="D19" s="7"/>
    </row>
    <row r="20" spans="1:4" ht="15.75" thickBot="1">
      <c r="A20" s="1">
        <v>17</v>
      </c>
      <c r="B20" s="3">
        <v>3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6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4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жер'!B16</f>
        <v>КОМАТЕК</v>
      </c>
    </row>
    <row r="3" spans="1:2" ht="28.5" customHeight="1" thickBot="1">
      <c r="A3" s="15" t="s">
        <v>38</v>
      </c>
      <c r="B3" s="5" t="s">
        <v>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2</v>
      </c>
      <c r="D6" s="7"/>
    </row>
    <row r="7" spans="1:4" ht="15.75" thickBot="1">
      <c r="A7" s="1">
        <v>4</v>
      </c>
      <c r="B7" s="3">
        <v>3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1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5</v>
      </c>
      <c r="D13" s="7"/>
    </row>
    <row r="14" spans="1:4" ht="15.75" thickBot="1">
      <c r="A14" s="1">
        <v>11</v>
      </c>
      <c r="B14" s="3">
        <v>6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7</v>
      </c>
      <c r="D19" s="7"/>
    </row>
    <row r="20" spans="1:4" ht="15.75" thickBot="1">
      <c r="A20" s="1">
        <v>17</v>
      </c>
      <c r="B20" s="3">
        <v>4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5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6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>
      <c r="B1" s="14"/>
    </row>
    <row r="2" spans="1:2" ht="77.25" customHeight="1" thickBot="1">
      <c r="A2" s="12" t="s">
        <v>26</v>
      </c>
      <c r="B2" s="11" t="str">
        <f>'Список жер'!B17</f>
        <v>ОСК</v>
      </c>
    </row>
    <row r="3" spans="1:2" ht="28.5" customHeight="1" thickBot="1">
      <c r="A3" s="15" t="s">
        <v>38</v>
      </c>
      <c r="B3" s="5" t="s">
        <v>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3</v>
      </c>
      <c r="D6" s="7"/>
    </row>
    <row r="7" spans="1:4" ht="15.75" thickBot="1">
      <c r="A7" s="1">
        <v>4</v>
      </c>
      <c r="B7" s="3">
        <v>4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3">
        <v>2</v>
      </c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6</v>
      </c>
      <c r="D13" s="7"/>
    </row>
    <row r="14" spans="1:4" ht="15.75" thickBot="1">
      <c r="A14" s="1">
        <v>11</v>
      </c>
      <c r="B14" s="3">
        <v>7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1</v>
      </c>
      <c r="D19" s="7"/>
    </row>
    <row r="20" spans="1:4" ht="15.75" thickBot="1">
      <c r="A20" s="1">
        <v>17</v>
      </c>
      <c r="B20" s="3">
        <v>5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4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2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жер'!B18</f>
        <v>ARTTUBE RUS7-2</v>
      </c>
    </row>
    <row r="3" spans="1:2" ht="28.5" customHeight="1" thickBot="1">
      <c r="A3" s="15" t="s">
        <v>38</v>
      </c>
      <c r="B3" s="5" t="s">
        <v>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4</v>
      </c>
      <c r="D6" s="7"/>
    </row>
    <row r="7" spans="1:4" ht="15.75" thickBot="1">
      <c r="A7" s="1">
        <v>4</v>
      </c>
      <c r="B7" s="3">
        <v>5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13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6</v>
      </c>
      <c r="D12" s="7"/>
    </row>
    <row r="13" spans="1:4" ht="15.75" thickBot="1">
      <c r="A13" s="1">
        <v>10</v>
      </c>
      <c r="B13" s="3">
        <v>7</v>
      </c>
      <c r="D13" s="7"/>
    </row>
    <row r="14" spans="1:4" ht="15.75" thickBot="1">
      <c r="A14" s="1">
        <v>11</v>
      </c>
      <c r="B14" s="3">
        <v>1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3</v>
      </c>
      <c r="D19" s="7"/>
    </row>
    <row r="20" spans="1:4" ht="15.75" thickBot="1">
      <c r="A20" s="1">
        <v>17</v>
      </c>
      <c r="B20" s="3">
        <v>2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4</v>
      </c>
      <c r="D25" s="7"/>
    </row>
    <row r="26" spans="1:4" ht="15.75" thickBot="1">
      <c r="A26" s="1">
        <v>23</v>
      </c>
      <c r="B26" s="13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1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жер'!B19</f>
        <v>Пирогово</v>
      </c>
    </row>
    <row r="3" spans="1:2" ht="28.5" customHeight="1" thickBot="1">
      <c r="A3" s="15" t="s">
        <v>38</v>
      </c>
      <c r="B3" s="6" t="s">
        <v>15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5</v>
      </c>
      <c r="D6" s="7"/>
    </row>
    <row r="7" spans="1:4" ht="15.75" thickBot="1">
      <c r="A7" s="1">
        <v>4</v>
      </c>
      <c r="B7" s="3">
        <v>6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7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1</v>
      </c>
      <c r="D17" s="7"/>
    </row>
    <row r="18" spans="1:4" ht="15.75" thickBot="1">
      <c r="A18" s="1">
        <v>15</v>
      </c>
      <c r="B18" s="3">
        <v>2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6</v>
      </c>
      <c r="D21" s="7"/>
    </row>
    <row r="22" spans="1:4" ht="15.75" thickBot="1">
      <c r="A22" s="1">
        <v>19</v>
      </c>
      <c r="B22" s="3">
        <v>5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3</v>
      </c>
      <c r="D27" s="7"/>
    </row>
    <row r="28" spans="1:4" ht="15.75" thickBot="1">
      <c r="A28" s="1">
        <v>25</v>
      </c>
      <c r="B28" s="3">
        <v>4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жер'!B20</f>
        <v>7 футов - Ost Legal Sailing</v>
      </c>
    </row>
    <row r="3" spans="1:2" ht="28.5" customHeight="1" thickBot="1">
      <c r="A3" s="15" t="s">
        <v>38</v>
      </c>
      <c r="B3" s="6" t="s">
        <v>16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6</v>
      </c>
      <c r="D6" s="7"/>
    </row>
    <row r="7" spans="1:4" ht="15.75" thickBot="1">
      <c r="A7" s="1">
        <v>4</v>
      </c>
      <c r="B7" s="3">
        <v>7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1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2</v>
      </c>
      <c r="D17" s="7"/>
    </row>
    <row r="18" spans="1:4" ht="15.75" thickBot="1">
      <c r="A18" s="1">
        <v>15</v>
      </c>
      <c r="B18" s="3">
        <v>3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7</v>
      </c>
      <c r="D21" s="7"/>
    </row>
    <row r="22" spans="1:4" ht="15.75" thickBot="1">
      <c r="A22" s="1">
        <v>19</v>
      </c>
      <c r="B22" s="3">
        <v>1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4</v>
      </c>
      <c r="D27" s="7"/>
    </row>
    <row r="28" spans="1:4" ht="15.75" thickBot="1">
      <c r="A28" s="1">
        <v>25</v>
      </c>
      <c r="B28" s="3">
        <v>5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жер'!B21</f>
        <v>Красавчики из Пирогово</v>
      </c>
    </row>
    <row r="3" spans="1:2" ht="28.5" customHeight="1" thickBot="1">
      <c r="A3" s="15" t="s">
        <v>38</v>
      </c>
      <c r="B3" s="6" t="s">
        <v>17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3">
        <v>7</v>
      </c>
      <c r="D6" s="7"/>
    </row>
    <row r="7" spans="1:4" ht="15.75" thickBot="1">
      <c r="A7" s="1">
        <v>4</v>
      </c>
      <c r="B7" s="3">
        <v>1</v>
      </c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2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3</v>
      </c>
      <c r="D17" s="7"/>
    </row>
    <row r="18" spans="1:4" ht="15.75" thickBot="1">
      <c r="A18" s="1">
        <v>15</v>
      </c>
      <c r="B18" s="3">
        <v>4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1</v>
      </c>
      <c r="D21" s="7"/>
    </row>
    <row r="22" spans="1:4" ht="15.75" thickBot="1">
      <c r="A22" s="1">
        <v>19</v>
      </c>
      <c r="B22" s="3">
        <v>6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3">
        <v>5</v>
      </c>
      <c r="D27" s="7"/>
    </row>
    <row r="28" spans="1:4" ht="15.75" thickBot="1">
      <c r="A28" s="1">
        <v>25</v>
      </c>
      <c r="B28" s="3">
        <v>6</v>
      </c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жер'!B22</f>
        <v>Конаково Ривер Клаб</v>
      </c>
    </row>
    <row r="3" spans="1:2" ht="28.5" customHeight="1" thickBot="1">
      <c r="A3" s="15" t="s">
        <v>38</v>
      </c>
      <c r="B3" s="5" t="s">
        <v>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1</v>
      </c>
      <c r="D8" s="7"/>
    </row>
    <row r="9" spans="1:4" ht="15.75" thickBot="1">
      <c r="A9" s="1">
        <v>6</v>
      </c>
      <c r="B9" s="3">
        <v>2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3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4</v>
      </c>
      <c r="D17" s="7"/>
    </row>
    <row r="18" spans="1:4" ht="15.75" thickBot="1">
      <c r="A18" s="1">
        <v>15</v>
      </c>
      <c r="B18" s="3">
        <v>5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4</v>
      </c>
      <c r="D23" s="7"/>
    </row>
    <row r="24" spans="1:4" ht="15.75" thickBot="1">
      <c r="A24" s="1">
        <v>21</v>
      </c>
      <c r="B24" s="3">
        <v>6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7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2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B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жер'!B23</f>
        <v>Повелитель паруса-Европа</v>
      </c>
    </row>
    <row r="3" spans="1:2" ht="28.5" customHeight="1" thickBot="1">
      <c r="A3" s="15" t="s">
        <v>38</v>
      </c>
      <c r="B3" s="5" t="s">
        <v>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2</v>
      </c>
      <c r="D8" s="7"/>
    </row>
    <row r="9" spans="1:4" ht="15.75" thickBot="1">
      <c r="A9" s="1">
        <v>6</v>
      </c>
      <c r="B9" s="3">
        <v>3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4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5</v>
      </c>
      <c r="D17" s="7"/>
    </row>
    <row r="18" spans="1:4" ht="15.75" thickBot="1">
      <c r="A18" s="1">
        <v>15</v>
      </c>
      <c r="B18" s="3">
        <v>6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5</v>
      </c>
      <c r="D23" s="7"/>
    </row>
    <row r="24" spans="1:4" ht="15.75" thickBot="1">
      <c r="A24" s="1">
        <v>21</v>
      </c>
      <c r="B24" s="3">
        <v>7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1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7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жер'!B24</f>
        <v>ФПС г.Сочи</v>
      </c>
    </row>
    <row r="3" spans="1:2" ht="28.5" customHeight="1" thickBot="1">
      <c r="A3" s="15" t="s">
        <v>38</v>
      </c>
      <c r="B3" s="5" t="s">
        <v>10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3</v>
      </c>
      <c r="D8" s="7"/>
    </row>
    <row r="9" spans="1:4" ht="15.75" thickBot="1">
      <c r="A9" s="1">
        <v>6</v>
      </c>
      <c r="B9" s="3">
        <v>4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5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6</v>
      </c>
      <c r="D17" s="7"/>
    </row>
    <row r="18" spans="1:4" ht="15.75" thickBot="1">
      <c r="A18" s="1">
        <v>15</v>
      </c>
      <c r="B18" s="3">
        <v>7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2</v>
      </c>
      <c r="D23" s="7"/>
    </row>
    <row r="24" spans="1:4" ht="15.75" thickBot="1">
      <c r="A24" s="1">
        <v>21</v>
      </c>
      <c r="B24" s="3">
        <v>1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3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4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75" zoomScaleNormal="75" zoomScalePageLayoutView="0" workbookViewId="0" topLeftCell="A1">
      <selection activeCell="K1" sqref="K1:K3"/>
    </sheetView>
  </sheetViews>
  <sheetFormatPr defaultColWidth="9.140625" defaultRowHeight="15"/>
  <cols>
    <col min="1" max="1" width="16.28125" style="0" customWidth="1"/>
    <col min="2" max="2" width="5.7109375" style="0" customWidth="1"/>
    <col min="3" max="3" width="4.140625" style="0" customWidth="1"/>
    <col min="4" max="4" width="5.140625" style="0" customWidth="1"/>
    <col min="5" max="6" width="5.7109375" style="0" customWidth="1"/>
    <col min="7" max="13" width="5.140625" style="0" customWidth="1"/>
    <col min="14" max="17" width="5.7109375" style="0" customWidth="1"/>
    <col min="18" max="22" width="4.57421875" style="0" customWidth="1"/>
  </cols>
  <sheetData>
    <row r="1" ht="18.75">
      <c r="K1" s="9" t="s">
        <v>40</v>
      </c>
    </row>
    <row r="2" ht="18.75">
      <c r="K2" s="9" t="s">
        <v>39</v>
      </c>
    </row>
    <row r="3" ht="16.5" customHeight="1" thickBot="1">
      <c r="K3" s="14" t="s">
        <v>63</v>
      </c>
    </row>
    <row r="4" spans="1:22" ht="82.5" customHeight="1" thickBot="1">
      <c r="A4" s="12" t="s">
        <v>26</v>
      </c>
      <c r="B4" s="11" t="str">
        <f>'Список жер'!B8</f>
        <v>Императорский яхт-клуб</v>
      </c>
      <c r="C4" s="11" t="str">
        <f>'Список жер'!B9</f>
        <v>X-Fit</v>
      </c>
      <c r="D4" s="11" t="str">
        <f>'Список жер'!B10</f>
        <v>Повелитель паруса-Азия</v>
      </c>
      <c r="E4" s="11" t="str">
        <f>'Список жер'!B11</f>
        <v>Skolkovo Sailing Team</v>
      </c>
      <c r="F4" s="11" t="str">
        <f>'Список жер'!B12</f>
        <v>Navigator Sailing Team</v>
      </c>
      <c r="G4" s="11" t="str">
        <f>'Список жер'!B13</f>
        <v>Navigator NEXT</v>
      </c>
      <c r="H4" s="11" t="str">
        <f>'Список жер'!B14</f>
        <v>Восток-Запад</v>
      </c>
      <c r="I4" s="11" t="str">
        <f>'Список жер'!B15</f>
        <v>7 футов</v>
      </c>
      <c r="J4" s="11" t="str">
        <f>'Список жер'!B16</f>
        <v>КОМАТЕК</v>
      </c>
      <c r="K4" s="11" t="str">
        <f>'Список жер'!B17</f>
        <v>ОСК</v>
      </c>
      <c r="L4" s="11" t="str">
        <f>'Список жер'!B18</f>
        <v>ARTTUBE RUS7-2</v>
      </c>
      <c r="M4" s="11" t="str">
        <f>'Список жер'!B19</f>
        <v>Пирогово</v>
      </c>
      <c r="N4" s="11" t="str">
        <f>'Список жер'!B20</f>
        <v>7 футов - Ost Legal Sailing</v>
      </c>
      <c r="O4" s="11" t="str">
        <f>'Список жер'!B21</f>
        <v>Красавчики из Пирогово</v>
      </c>
      <c r="P4" s="11" t="str">
        <f>'Список жер'!B22</f>
        <v>Конаково Ривер Клаб</v>
      </c>
      <c r="Q4" s="11" t="str">
        <f>'Список жер'!B23</f>
        <v>Повелитель паруса-Европа</v>
      </c>
      <c r="R4" s="11" t="str">
        <f>'Список жер'!B24</f>
        <v>ФПС г.Сочи</v>
      </c>
      <c r="S4" s="11" t="str">
        <f>'Список жер'!B25</f>
        <v>DC Team</v>
      </c>
      <c r="T4" s="11" t="str">
        <f>'Список жер'!B26</f>
        <v>RUS 7</v>
      </c>
      <c r="U4" s="11" t="str">
        <f>'Список жер'!B27</f>
        <v>ЦСКА</v>
      </c>
      <c r="V4" s="11" t="str">
        <f>'Список жер'!B28</f>
        <v>Лукоморье</v>
      </c>
    </row>
    <row r="5" spans="1:24" ht="10.5" customHeight="1" thickBot="1">
      <c r="A5" s="15" t="s">
        <v>38</v>
      </c>
      <c r="B5" s="5" t="s">
        <v>0</v>
      </c>
      <c r="C5" s="5" t="s">
        <v>1</v>
      </c>
      <c r="D5" s="5" t="s">
        <v>2</v>
      </c>
      <c r="E5" s="5" t="s">
        <v>3</v>
      </c>
      <c r="F5" s="6" t="s">
        <v>12</v>
      </c>
      <c r="G5" s="6" t="s">
        <v>13</v>
      </c>
      <c r="H5" s="6" t="s">
        <v>14</v>
      </c>
      <c r="I5" s="5" t="s">
        <v>4</v>
      </c>
      <c r="J5" s="5" t="s">
        <v>5</v>
      </c>
      <c r="K5" s="5" t="s">
        <v>6</v>
      </c>
      <c r="L5" s="5" t="s">
        <v>7</v>
      </c>
      <c r="M5" s="6" t="s">
        <v>15</v>
      </c>
      <c r="N5" s="6" t="s">
        <v>16</v>
      </c>
      <c r="O5" s="6" t="s">
        <v>17</v>
      </c>
      <c r="P5" s="5" t="s">
        <v>8</v>
      </c>
      <c r="Q5" s="5" t="s">
        <v>9</v>
      </c>
      <c r="R5" s="5" t="s">
        <v>10</v>
      </c>
      <c r="S5" s="5" t="s">
        <v>11</v>
      </c>
      <c r="T5" s="6" t="s">
        <v>18</v>
      </c>
      <c r="U5" s="6" t="s">
        <v>19</v>
      </c>
      <c r="V5" s="6" t="s">
        <v>20</v>
      </c>
      <c r="X5" t="s">
        <v>62</v>
      </c>
    </row>
    <row r="6" spans="1:24" ht="12.75" customHeight="1" thickBot="1">
      <c r="A6" s="1">
        <v>1</v>
      </c>
      <c r="B6" s="3">
        <v>1</v>
      </c>
      <c r="C6" s="3">
        <v>3</v>
      </c>
      <c r="D6" s="3">
        <v>4</v>
      </c>
      <c r="E6" s="3">
        <v>6</v>
      </c>
      <c r="F6" s="3">
        <v>2</v>
      </c>
      <c r="G6" s="3">
        <v>5</v>
      </c>
      <c r="H6" s="3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7"/>
    </row>
    <row r="7" spans="1:24" ht="12.75" customHeight="1" thickBot="1">
      <c r="A7" s="1">
        <v>2</v>
      </c>
      <c r="B7" s="3">
        <v>2</v>
      </c>
      <c r="C7" s="3">
        <v>3</v>
      </c>
      <c r="D7" s="3">
        <v>5</v>
      </c>
      <c r="E7" s="3">
        <v>6</v>
      </c>
      <c r="F7" s="3">
        <v>1</v>
      </c>
      <c r="G7" s="3">
        <v>4</v>
      </c>
      <c r="H7" s="3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7"/>
    </row>
    <row r="8" spans="1:24" ht="12.75" customHeight="1" thickBot="1">
      <c r="A8" s="1">
        <v>3</v>
      </c>
      <c r="B8" s="2"/>
      <c r="C8" s="2"/>
      <c r="D8" s="2"/>
      <c r="E8" s="2"/>
      <c r="F8" s="2"/>
      <c r="G8" s="2"/>
      <c r="H8" s="2"/>
      <c r="I8" s="3">
        <v>3</v>
      </c>
      <c r="J8" s="3">
        <v>6</v>
      </c>
      <c r="K8" s="3">
        <v>5</v>
      </c>
      <c r="L8" s="3">
        <v>1</v>
      </c>
      <c r="M8" s="3">
        <v>2</v>
      </c>
      <c r="N8" s="3">
        <v>4</v>
      </c>
      <c r="O8" s="3">
        <v>7</v>
      </c>
      <c r="P8" s="2"/>
      <c r="Q8" s="2"/>
      <c r="R8" s="2"/>
      <c r="S8" s="2"/>
      <c r="T8" s="2"/>
      <c r="U8" s="2"/>
      <c r="V8" s="2"/>
      <c r="X8" s="7"/>
    </row>
    <row r="9" spans="1:24" ht="12.75" customHeight="1" thickBot="1">
      <c r="A9" s="1">
        <v>4</v>
      </c>
      <c r="B9" s="2"/>
      <c r="C9" s="2"/>
      <c r="D9" s="2"/>
      <c r="E9" s="2"/>
      <c r="F9" s="2"/>
      <c r="G9" s="2"/>
      <c r="H9" s="2"/>
      <c r="I9" s="3">
        <v>2</v>
      </c>
      <c r="J9" s="3">
        <v>7</v>
      </c>
      <c r="K9" s="3">
        <v>6</v>
      </c>
      <c r="L9" s="3">
        <v>1</v>
      </c>
      <c r="M9" s="3">
        <v>4</v>
      </c>
      <c r="N9" s="3">
        <v>3</v>
      </c>
      <c r="O9" s="3">
        <v>5</v>
      </c>
      <c r="P9" s="2"/>
      <c r="Q9" s="2"/>
      <c r="R9" s="2"/>
      <c r="S9" s="2"/>
      <c r="T9" s="2"/>
      <c r="U9" s="2"/>
      <c r="V9" s="2"/>
      <c r="X9" s="7"/>
    </row>
    <row r="10" spans="1:24" ht="12.75" customHeight="1" thickBot="1">
      <c r="A10" s="1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v>1</v>
      </c>
      <c r="Q10" s="3">
        <v>6</v>
      </c>
      <c r="R10" s="3">
        <v>7</v>
      </c>
      <c r="S10" s="3">
        <v>3</v>
      </c>
      <c r="T10" s="3">
        <v>2</v>
      </c>
      <c r="U10" s="3">
        <v>4</v>
      </c>
      <c r="V10" s="3">
        <v>5</v>
      </c>
      <c r="X10" s="7"/>
    </row>
    <row r="11" spans="1:24" ht="12.75" customHeight="1" thickBot="1">
      <c r="A11" s="1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v>6</v>
      </c>
      <c r="Q11" s="3">
        <v>3</v>
      </c>
      <c r="R11" s="3">
        <v>4</v>
      </c>
      <c r="S11" s="3">
        <v>1</v>
      </c>
      <c r="T11" s="3">
        <v>5</v>
      </c>
      <c r="U11" s="3">
        <v>2</v>
      </c>
      <c r="V11" s="3">
        <v>7</v>
      </c>
      <c r="X11" s="7"/>
    </row>
    <row r="12" spans="1:24" ht="12.75" customHeight="1" thickBot="1">
      <c r="A12" s="1">
        <v>7</v>
      </c>
      <c r="B12" s="3">
        <v>2</v>
      </c>
      <c r="C12" s="3">
        <v>3</v>
      </c>
      <c r="D12" s="3">
        <v>7</v>
      </c>
      <c r="E12" s="3">
        <v>6</v>
      </c>
      <c r="F12" s="2"/>
      <c r="G12" s="2"/>
      <c r="H12" s="2"/>
      <c r="I12" s="3">
        <v>1</v>
      </c>
      <c r="J12" s="3">
        <v>5</v>
      </c>
      <c r="K12" s="3">
        <v>4</v>
      </c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X12" s="7"/>
    </row>
    <row r="13" spans="1:24" ht="10.5" customHeight="1" thickBot="1">
      <c r="A13" s="1">
        <v>8</v>
      </c>
      <c r="B13" s="2"/>
      <c r="C13" s="2"/>
      <c r="D13" s="2"/>
      <c r="E13" s="2"/>
      <c r="F13" s="3">
        <v>4</v>
      </c>
      <c r="G13" s="3">
        <v>7</v>
      </c>
      <c r="H13" s="3">
        <v>6</v>
      </c>
      <c r="I13" s="2"/>
      <c r="J13" s="2"/>
      <c r="K13" s="2"/>
      <c r="L13" s="2"/>
      <c r="M13" s="2"/>
      <c r="N13" s="2"/>
      <c r="O13" s="2"/>
      <c r="P13" s="3">
        <v>3</v>
      </c>
      <c r="Q13" s="3">
        <v>1</v>
      </c>
      <c r="R13" s="3">
        <v>5</v>
      </c>
      <c r="S13" s="3">
        <v>2</v>
      </c>
      <c r="T13" s="2"/>
      <c r="U13" s="2"/>
      <c r="V13" s="2"/>
      <c r="X13" s="7"/>
    </row>
    <row r="14" spans="1:24" ht="9.75" customHeight="1" thickBot="1">
      <c r="A14" s="1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2"/>
      <c r="Q14" s="2"/>
      <c r="R14" s="2"/>
      <c r="S14" s="2"/>
      <c r="T14" s="3"/>
      <c r="U14" s="3"/>
      <c r="V14" s="3"/>
      <c r="X14" s="7"/>
    </row>
    <row r="15" spans="1:24" ht="9.75" customHeight="1" thickBot="1">
      <c r="A15" s="1">
        <v>10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X15" s="7"/>
    </row>
    <row r="16" spans="1:24" ht="9.75" customHeight="1" thickBot="1">
      <c r="A16" s="1">
        <v>11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X16" s="7"/>
    </row>
    <row r="17" spans="1:24" ht="9.75" customHeight="1" thickBot="1">
      <c r="A17" s="1">
        <v>12</v>
      </c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X17" s="7"/>
    </row>
    <row r="18" spans="1:24" ht="9.75" customHeight="1" thickBot="1">
      <c r="A18" s="1">
        <v>13</v>
      </c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X18" s="7"/>
    </row>
    <row r="19" spans="1:24" ht="9" customHeight="1" thickBot="1">
      <c r="A19" s="1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2"/>
      <c r="U19" s="2"/>
      <c r="V19" s="2"/>
      <c r="X19" s="7"/>
    </row>
    <row r="20" spans="1:24" ht="9" customHeight="1" thickBot="1">
      <c r="A20" s="1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2"/>
      <c r="U20" s="2"/>
      <c r="V20" s="2"/>
      <c r="X20" s="7"/>
    </row>
    <row r="21" spans="1:24" ht="9" customHeight="1" thickBot="1">
      <c r="A21" s="1">
        <v>16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3"/>
      <c r="U21" s="3"/>
      <c r="V21" s="3"/>
      <c r="X21" s="7"/>
    </row>
    <row r="22" spans="1:24" ht="9" customHeight="1" thickBot="1">
      <c r="A22" s="1">
        <v>17</v>
      </c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3"/>
      <c r="U22" s="3"/>
      <c r="V22" s="3"/>
      <c r="X22" s="7"/>
    </row>
    <row r="23" spans="1:24" ht="9" customHeight="1" thickBot="1">
      <c r="A23" s="1">
        <v>18</v>
      </c>
      <c r="B23" s="2"/>
      <c r="C23" s="2"/>
      <c r="D23" s="2"/>
      <c r="E23" s="3"/>
      <c r="F23" s="3"/>
      <c r="G23" s="3"/>
      <c r="H23" s="3"/>
      <c r="I23" s="2"/>
      <c r="J23" s="2"/>
      <c r="K23" s="2"/>
      <c r="L23" s="2"/>
      <c r="M23" s="3"/>
      <c r="N23" s="3"/>
      <c r="O23" s="3"/>
      <c r="P23" s="2"/>
      <c r="Q23" s="2"/>
      <c r="R23" s="2"/>
      <c r="S23" s="2"/>
      <c r="T23" s="2"/>
      <c r="U23" s="2"/>
      <c r="V23" s="2"/>
      <c r="X23" s="7"/>
    </row>
    <row r="24" spans="1:24" ht="9" customHeight="1" thickBot="1">
      <c r="A24" s="1">
        <v>19</v>
      </c>
      <c r="B24" s="2"/>
      <c r="C24" s="2"/>
      <c r="D24" s="2"/>
      <c r="E24" s="3"/>
      <c r="F24" s="3"/>
      <c r="G24" s="3"/>
      <c r="H24" s="3"/>
      <c r="I24" s="2"/>
      <c r="J24" s="2"/>
      <c r="K24" s="2"/>
      <c r="L24" s="2"/>
      <c r="M24" s="3"/>
      <c r="N24" s="3"/>
      <c r="O24" s="3"/>
      <c r="P24" s="2"/>
      <c r="Q24" s="2"/>
      <c r="R24" s="2"/>
      <c r="S24" s="2"/>
      <c r="T24" s="2"/>
      <c r="U24" s="2"/>
      <c r="V24" s="2"/>
      <c r="X24" s="7"/>
    </row>
    <row r="25" spans="1:24" ht="9" customHeight="1" thickBot="1">
      <c r="A25" s="1">
        <v>20</v>
      </c>
      <c r="B25" s="3"/>
      <c r="C25" s="3"/>
      <c r="D25" s="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2"/>
      <c r="U25" s="2"/>
      <c r="V25" s="2"/>
      <c r="X25" s="7"/>
    </row>
    <row r="26" spans="1:24" ht="9" customHeight="1" thickBot="1">
      <c r="A26" s="1">
        <v>21</v>
      </c>
      <c r="B26" s="3"/>
      <c r="C26" s="3"/>
      <c r="D26" s="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2"/>
      <c r="U26" s="2"/>
      <c r="V26" s="2"/>
      <c r="X26" s="7"/>
    </row>
    <row r="27" spans="1:24" ht="9" customHeight="1" thickBot="1">
      <c r="A27" s="1">
        <v>22</v>
      </c>
      <c r="B27" s="2"/>
      <c r="C27" s="2"/>
      <c r="D27" s="2"/>
      <c r="E27" s="13"/>
      <c r="F27" s="3"/>
      <c r="G27" s="3"/>
      <c r="H27" s="3"/>
      <c r="I27" s="2"/>
      <c r="J27" s="2"/>
      <c r="K27" s="2"/>
      <c r="L27" s="3"/>
      <c r="M27" s="2"/>
      <c r="N27" s="2"/>
      <c r="O27" s="2"/>
      <c r="P27" s="2"/>
      <c r="Q27" s="2"/>
      <c r="R27" s="2"/>
      <c r="S27" s="2"/>
      <c r="T27" s="3"/>
      <c r="U27" s="3"/>
      <c r="V27" s="3"/>
      <c r="X27" s="7"/>
    </row>
    <row r="28" spans="1:24" ht="9" customHeight="1" thickBot="1">
      <c r="A28" s="1">
        <v>23</v>
      </c>
      <c r="B28" s="2"/>
      <c r="C28" s="2"/>
      <c r="D28" s="2"/>
      <c r="E28" s="2"/>
      <c r="F28" s="2"/>
      <c r="G28" s="2"/>
      <c r="H28" s="2"/>
      <c r="I28" s="3"/>
      <c r="J28" s="3"/>
      <c r="K28" s="3"/>
      <c r="L28" s="13"/>
      <c r="M28" s="2"/>
      <c r="N28" s="2"/>
      <c r="O28" s="2"/>
      <c r="P28" s="3"/>
      <c r="Q28" s="3"/>
      <c r="R28" s="3"/>
      <c r="S28" s="3"/>
      <c r="T28" s="2"/>
      <c r="U28" s="2"/>
      <c r="V28" s="2"/>
      <c r="X28" s="7"/>
    </row>
    <row r="29" spans="1:24" ht="9" customHeight="1" thickBot="1">
      <c r="A29" s="1">
        <v>24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3"/>
      <c r="N29" s="3"/>
      <c r="O29" s="3"/>
      <c r="P29" s="2"/>
      <c r="Q29" s="2"/>
      <c r="R29" s="2"/>
      <c r="S29" s="2"/>
      <c r="T29" s="2"/>
      <c r="U29" s="2"/>
      <c r="V29" s="2"/>
      <c r="X29" s="7"/>
    </row>
    <row r="30" spans="1:24" ht="9" customHeight="1" thickBot="1">
      <c r="A30" s="1">
        <v>25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3"/>
      <c r="N30" s="3"/>
      <c r="O30" s="3"/>
      <c r="P30" s="2"/>
      <c r="Q30" s="2"/>
      <c r="R30" s="2"/>
      <c r="S30" s="2"/>
      <c r="T30" s="2"/>
      <c r="U30" s="2"/>
      <c r="V30" s="2"/>
      <c r="X30" s="7"/>
    </row>
    <row r="31" spans="1:24" ht="9" customHeight="1" thickBot="1">
      <c r="A31" s="1">
        <v>26</v>
      </c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2"/>
      <c r="U31" s="2"/>
      <c r="V31" s="2"/>
      <c r="X31" s="7"/>
    </row>
    <row r="32" spans="1:24" ht="9" customHeight="1">
      <c r="A32" s="21">
        <v>27</v>
      </c>
      <c r="B32" s="18"/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8"/>
      <c r="N32" s="18"/>
      <c r="O32" s="18"/>
      <c r="P32" s="18"/>
      <c r="Q32" s="18"/>
      <c r="R32" s="18"/>
      <c r="S32" s="18"/>
      <c r="T32" s="19"/>
      <c r="U32" s="19"/>
      <c r="V32" s="19"/>
      <c r="X32" s="7"/>
    </row>
    <row r="33" spans="1:24" s="16" customFormat="1" ht="15.75">
      <c r="A33" s="20" t="s">
        <v>66</v>
      </c>
      <c r="B33" s="20">
        <f>SUM(B6:B32)</f>
        <v>5</v>
      </c>
      <c r="C33" s="20">
        <f aca="true" t="shared" si="0" ref="C33:V33">SUM(C6:C32)</f>
        <v>9</v>
      </c>
      <c r="D33" s="20">
        <f t="shared" si="0"/>
        <v>16</v>
      </c>
      <c r="E33" s="20">
        <f t="shared" si="0"/>
        <v>18</v>
      </c>
      <c r="F33" s="20">
        <f t="shared" si="0"/>
        <v>7</v>
      </c>
      <c r="G33" s="20">
        <f t="shared" si="0"/>
        <v>16</v>
      </c>
      <c r="H33" s="20">
        <f t="shared" si="0"/>
        <v>20</v>
      </c>
      <c r="I33" s="20">
        <f t="shared" si="0"/>
        <v>6</v>
      </c>
      <c r="J33" s="20">
        <f t="shared" si="0"/>
        <v>18</v>
      </c>
      <c r="K33" s="20">
        <f t="shared" si="0"/>
        <v>15</v>
      </c>
      <c r="L33" s="20">
        <f t="shared" si="0"/>
        <v>2</v>
      </c>
      <c r="M33" s="20">
        <f t="shared" si="0"/>
        <v>6</v>
      </c>
      <c r="N33" s="20">
        <f t="shared" si="0"/>
        <v>7</v>
      </c>
      <c r="O33" s="20">
        <f t="shared" si="0"/>
        <v>12</v>
      </c>
      <c r="P33" s="20">
        <f t="shared" si="0"/>
        <v>10</v>
      </c>
      <c r="Q33" s="20">
        <f t="shared" si="0"/>
        <v>10</v>
      </c>
      <c r="R33" s="20">
        <f t="shared" si="0"/>
        <v>16</v>
      </c>
      <c r="S33" s="20">
        <f t="shared" si="0"/>
        <v>6</v>
      </c>
      <c r="T33" s="20">
        <f t="shared" si="0"/>
        <v>7</v>
      </c>
      <c r="U33" s="20">
        <f t="shared" si="0"/>
        <v>6</v>
      </c>
      <c r="V33" s="20">
        <f t="shared" si="0"/>
        <v>12</v>
      </c>
      <c r="X33" s="17"/>
    </row>
    <row r="34" spans="1:24" ht="15">
      <c r="A34" s="4" t="s">
        <v>64</v>
      </c>
      <c r="B34" s="4">
        <f>SUM(B6:B11)</f>
        <v>3</v>
      </c>
      <c r="C34" s="4">
        <f aca="true" t="shared" si="1" ref="C34:V34">SUM(C6:C11)</f>
        <v>6</v>
      </c>
      <c r="D34" s="4">
        <f t="shared" si="1"/>
        <v>9</v>
      </c>
      <c r="E34" s="4">
        <f t="shared" si="1"/>
        <v>12</v>
      </c>
      <c r="F34" s="4">
        <f t="shared" si="1"/>
        <v>3</v>
      </c>
      <c r="G34" s="4">
        <f t="shared" si="1"/>
        <v>9</v>
      </c>
      <c r="H34" s="4">
        <f t="shared" si="1"/>
        <v>14</v>
      </c>
      <c r="I34" s="4">
        <f t="shared" si="1"/>
        <v>5</v>
      </c>
      <c r="J34" s="4">
        <f t="shared" si="1"/>
        <v>13</v>
      </c>
      <c r="K34" s="4">
        <f t="shared" si="1"/>
        <v>11</v>
      </c>
      <c r="L34" s="4">
        <f t="shared" si="1"/>
        <v>2</v>
      </c>
      <c r="M34" s="4">
        <f t="shared" si="1"/>
        <v>6</v>
      </c>
      <c r="N34" s="4">
        <f t="shared" si="1"/>
        <v>7</v>
      </c>
      <c r="O34" s="4">
        <f t="shared" si="1"/>
        <v>12</v>
      </c>
      <c r="P34" s="4">
        <f t="shared" si="1"/>
        <v>7</v>
      </c>
      <c r="Q34" s="4">
        <f t="shared" si="1"/>
        <v>9</v>
      </c>
      <c r="R34" s="4">
        <f t="shared" si="1"/>
        <v>11</v>
      </c>
      <c r="S34" s="4">
        <f t="shared" si="1"/>
        <v>4</v>
      </c>
      <c r="T34" s="4">
        <f t="shared" si="1"/>
        <v>7</v>
      </c>
      <c r="U34" s="4">
        <f t="shared" si="1"/>
        <v>6</v>
      </c>
      <c r="V34" s="4">
        <f t="shared" si="1"/>
        <v>12</v>
      </c>
      <c r="X34" s="7"/>
    </row>
    <row r="35" spans="1:22" ht="15">
      <c r="A35" s="4" t="s">
        <v>65</v>
      </c>
      <c r="B35" s="4">
        <v>3</v>
      </c>
      <c r="C35" s="4">
        <v>8</v>
      </c>
      <c r="D35" s="4">
        <v>14</v>
      </c>
      <c r="E35" s="4">
        <v>19</v>
      </c>
      <c r="F35" s="4">
        <v>2</v>
      </c>
      <c r="G35" s="4">
        <v>13</v>
      </c>
      <c r="H35" s="4">
        <v>21</v>
      </c>
      <c r="I35" s="4">
        <v>5</v>
      </c>
      <c r="J35" s="4">
        <v>20</v>
      </c>
      <c r="K35" s="4">
        <v>16</v>
      </c>
      <c r="L35" s="4">
        <v>1</v>
      </c>
      <c r="M35" s="4">
        <v>7</v>
      </c>
      <c r="N35" s="4">
        <v>11</v>
      </c>
      <c r="O35" s="4">
        <v>17</v>
      </c>
      <c r="P35" s="4">
        <v>9</v>
      </c>
      <c r="Q35" s="4">
        <v>12</v>
      </c>
      <c r="R35" s="4">
        <v>15</v>
      </c>
      <c r="S35" s="4">
        <v>4</v>
      </c>
      <c r="T35" s="4">
        <v>10</v>
      </c>
      <c r="U35" s="4">
        <v>6</v>
      </c>
      <c r="V35" s="4">
        <v>18</v>
      </c>
    </row>
  </sheetData>
  <sheetProtection/>
  <printOptions/>
  <pageMargins left="0.68" right="0.25" top="0.31" bottom="0.17" header="0.3" footer="0.1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жер'!B25</f>
        <v>DC Team</v>
      </c>
    </row>
    <row r="3" spans="1:2" ht="28.5" customHeight="1" thickBot="1">
      <c r="A3" s="15" t="s">
        <v>38</v>
      </c>
      <c r="B3" s="5" t="s">
        <v>11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4</v>
      </c>
      <c r="D8" s="7"/>
    </row>
    <row r="9" spans="1:4" ht="15.75" thickBot="1">
      <c r="A9" s="1">
        <v>6</v>
      </c>
      <c r="B9" s="3">
        <v>5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6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3">
        <v>7</v>
      </c>
      <c r="D17" s="7"/>
    </row>
    <row r="18" spans="1:4" ht="15.75" thickBot="1">
      <c r="A18" s="1">
        <v>15</v>
      </c>
      <c r="B18" s="3">
        <v>1</v>
      </c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3">
        <v>3</v>
      </c>
      <c r="D23" s="7"/>
    </row>
    <row r="24" spans="1:4" ht="15.75" thickBot="1">
      <c r="A24" s="1">
        <v>21</v>
      </c>
      <c r="B24" s="3">
        <v>4</v>
      </c>
      <c r="D24" s="7"/>
    </row>
    <row r="25" spans="1:4" ht="15.75" thickBot="1">
      <c r="A25" s="1">
        <v>22</v>
      </c>
      <c r="B25" s="2"/>
      <c r="D25" s="7"/>
    </row>
    <row r="26" spans="1:4" ht="15.75" thickBot="1">
      <c r="A26" s="1">
        <v>23</v>
      </c>
      <c r="B26" s="3">
        <v>2</v>
      </c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5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жер'!B26</f>
        <v>RUS 7</v>
      </c>
    </row>
    <row r="3" spans="1:2" ht="28.5" customHeight="1" thickBot="1">
      <c r="A3" s="15" t="s">
        <v>38</v>
      </c>
      <c r="B3" s="6" t="s">
        <v>18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5</v>
      </c>
      <c r="D8" s="7"/>
    </row>
    <row r="9" spans="1:4" ht="15.75" thickBot="1">
      <c r="A9" s="1">
        <v>6</v>
      </c>
      <c r="B9" s="3">
        <v>6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3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1</v>
      </c>
      <c r="D15" s="7"/>
    </row>
    <row r="16" spans="1:4" ht="15.75" thickBot="1">
      <c r="A16" s="1">
        <v>13</v>
      </c>
      <c r="B16" s="3">
        <v>2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4</v>
      </c>
      <c r="D19" s="7"/>
    </row>
    <row r="20" spans="1:4" ht="15.75" thickBot="1">
      <c r="A20" s="1">
        <v>17</v>
      </c>
      <c r="B20" s="3">
        <v>7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3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5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жер'!B27</f>
        <v>ЦСКА</v>
      </c>
    </row>
    <row r="3" spans="1:2" ht="28.5" customHeight="1" thickBot="1">
      <c r="A3" s="15" t="s">
        <v>38</v>
      </c>
      <c r="B3" s="6" t="s">
        <v>19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6</v>
      </c>
      <c r="D8" s="7"/>
    </row>
    <row r="9" spans="1:4" ht="15.75" thickBot="1">
      <c r="A9" s="1">
        <v>6</v>
      </c>
      <c r="B9" s="3">
        <v>7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4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2</v>
      </c>
      <c r="D15" s="7"/>
    </row>
    <row r="16" spans="1:4" ht="15.75" thickBot="1">
      <c r="A16" s="1">
        <v>13</v>
      </c>
      <c r="B16" s="3">
        <v>3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5</v>
      </c>
      <c r="D19" s="7"/>
    </row>
    <row r="20" spans="1:4" ht="15.75" thickBot="1">
      <c r="A20" s="1">
        <v>17</v>
      </c>
      <c r="B20" s="3">
        <v>1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2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7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жер'!B28</f>
        <v>Лукоморье</v>
      </c>
    </row>
    <row r="3" spans="1:2" ht="28.5" customHeight="1" thickBot="1">
      <c r="A3" s="15" t="s">
        <v>38</v>
      </c>
      <c r="B3" s="6" t="s">
        <v>20</v>
      </c>
    </row>
    <row r="4" spans="1:4" ht="15.75" thickBot="1">
      <c r="A4" s="1">
        <v>1</v>
      </c>
      <c r="B4" s="2"/>
      <c r="D4" s="7"/>
    </row>
    <row r="5" spans="1:4" ht="15.75" thickBot="1">
      <c r="A5" s="1">
        <v>2</v>
      </c>
      <c r="B5" s="2"/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3">
        <v>7</v>
      </c>
      <c r="D8" s="7"/>
    </row>
    <row r="9" spans="1:4" ht="15.75" thickBot="1">
      <c r="A9" s="1">
        <v>6</v>
      </c>
      <c r="B9" s="3">
        <v>1</v>
      </c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2"/>
      <c r="D11" s="7"/>
    </row>
    <row r="12" spans="1:4" ht="15.75" thickBot="1">
      <c r="A12" s="1">
        <v>9</v>
      </c>
      <c r="B12" s="3">
        <v>5</v>
      </c>
      <c r="D12" s="7"/>
    </row>
    <row r="13" spans="1:4" ht="15.75" thickBot="1">
      <c r="A13" s="1">
        <v>10</v>
      </c>
      <c r="B13" s="2"/>
      <c r="D13" s="7"/>
    </row>
    <row r="14" spans="1:4" ht="15.75" thickBot="1">
      <c r="A14" s="1">
        <v>11</v>
      </c>
      <c r="B14" s="2"/>
      <c r="D14" s="7"/>
    </row>
    <row r="15" spans="1:4" ht="15.75" thickBot="1">
      <c r="A15" s="1">
        <v>12</v>
      </c>
      <c r="B15" s="3">
        <v>3</v>
      </c>
      <c r="D15" s="7"/>
    </row>
    <row r="16" spans="1:4" ht="15.75" thickBot="1">
      <c r="A16" s="1">
        <v>13</v>
      </c>
      <c r="B16" s="3">
        <v>4</v>
      </c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3">
        <v>2</v>
      </c>
      <c r="D19" s="7"/>
    </row>
    <row r="20" spans="1:4" ht="15.75" thickBot="1">
      <c r="A20" s="1">
        <v>17</v>
      </c>
      <c r="B20" s="3">
        <v>6</v>
      </c>
      <c r="D20" s="7"/>
    </row>
    <row r="21" spans="1:4" ht="15.75" thickBot="1">
      <c r="A21" s="1">
        <v>18</v>
      </c>
      <c r="B21" s="2"/>
      <c r="D21" s="7"/>
    </row>
    <row r="22" spans="1:4" ht="15.75" thickBot="1">
      <c r="A22" s="1">
        <v>19</v>
      </c>
      <c r="B22" s="2"/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1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2"/>
      <c r="D29" s="7"/>
    </row>
    <row r="30" spans="1:4" ht="15.75" thickBot="1">
      <c r="A30" s="1">
        <v>27</v>
      </c>
      <c r="B30" s="3">
        <v>3</v>
      </c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2">
      <selection activeCell="A2" sqref="A1:IV16384"/>
    </sheetView>
  </sheetViews>
  <sheetFormatPr defaultColWidth="9.140625" defaultRowHeight="15"/>
  <cols>
    <col min="1" max="1" width="3.28125" style="0" bestFit="1" customWidth="1"/>
    <col min="2" max="2" width="15.8515625" style="22" customWidth="1"/>
    <col min="3" max="29" width="3.8515625" style="0" customWidth="1"/>
    <col min="30" max="30" width="7.00390625" style="55" customWidth="1"/>
    <col min="31" max="31" width="9.140625" style="32" customWidth="1"/>
  </cols>
  <sheetData>
    <row r="1" ht="18.75">
      <c r="O1" s="9" t="s">
        <v>40</v>
      </c>
    </row>
    <row r="2" ht="18.75">
      <c r="O2" s="9" t="s">
        <v>39</v>
      </c>
    </row>
    <row r="3" ht="18.75">
      <c r="O3" s="14" t="s">
        <v>63</v>
      </c>
    </row>
    <row r="4" spans="1:31" ht="15.75">
      <c r="A4" s="23" t="s">
        <v>69</v>
      </c>
      <c r="B4" s="24" t="s">
        <v>68</v>
      </c>
      <c r="C4" s="30" t="s">
        <v>67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56" t="s">
        <v>70</v>
      </c>
      <c r="AE4" s="30" t="s">
        <v>71</v>
      </c>
    </row>
    <row r="5" spans="1:31" ht="15.75">
      <c r="A5" s="23"/>
      <c r="B5" s="24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31">
        <v>16</v>
      </c>
      <c r="S5" s="31">
        <v>17</v>
      </c>
      <c r="T5" s="31">
        <v>18</v>
      </c>
      <c r="U5" s="31">
        <v>19</v>
      </c>
      <c r="V5" s="31">
        <v>20</v>
      </c>
      <c r="W5" s="31">
        <v>21</v>
      </c>
      <c r="X5" s="31">
        <v>22</v>
      </c>
      <c r="Y5" s="31">
        <v>23</v>
      </c>
      <c r="Z5" s="31">
        <v>24</v>
      </c>
      <c r="AA5" s="31">
        <v>25</v>
      </c>
      <c r="AB5" s="31">
        <v>26</v>
      </c>
      <c r="AC5" s="31">
        <v>27</v>
      </c>
      <c r="AD5" s="56"/>
      <c r="AE5" s="30"/>
    </row>
    <row r="6" spans="1:31" ht="15.75">
      <c r="A6" s="27" t="s">
        <v>20</v>
      </c>
      <c r="B6" s="35" t="s">
        <v>61</v>
      </c>
      <c r="C6" s="25"/>
      <c r="D6" s="25"/>
      <c r="E6" s="25"/>
      <c r="F6" s="25"/>
      <c r="G6" s="26">
        <v>5</v>
      </c>
      <c r="H6" s="26">
        <v>7</v>
      </c>
      <c r="I6" s="25"/>
      <c r="J6" s="25"/>
      <c r="K6" s="26">
        <v>7</v>
      </c>
      <c r="L6" s="25"/>
      <c r="M6" s="25"/>
      <c r="N6" s="26">
        <v>3</v>
      </c>
      <c r="O6" s="26">
        <v>5</v>
      </c>
      <c r="P6" s="25"/>
      <c r="Q6" s="25"/>
      <c r="R6" s="26"/>
      <c r="S6" s="26"/>
      <c r="T6" s="25"/>
      <c r="U6" s="25"/>
      <c r="V6" s="25"/>
      <c r="W6" s="25"/>
      <c r="X6" s="26"/>
      <c r="Y6" s="25"/>
      <c r="Z6" s="25"/>
      <c r="AA6" s="25"/>
      <c r="AB6" s="25"/>
      <c r="AC6" s="26"/>
      <c r="AD6" s="57">
        <f>SUM(C6:AC6)</f>
        <v>27</v>
      </c>
      <c r="AE6" s="20"/>
    </row>
    <row r="7" spans="1:31" ht="15.75">
      <c r="A7" s="27" t="s">
        <v>19</v>
      </c>
      <c r="B7" s="36" t="s">
        <v>60</v>
      </c>
      <c r="C7" s="27"/>
      <c r="D7" s="27"/>
      <c r="E7" s="27"/>
      <c r="F7" s="27"/>
      <c r="G7" s="28">
        <v>4</v>
      </c>
      <c r="H7" s="28">
        <v>2</v>
      </c>
      <c r="I7" s="27"/>
      <c r="J7" s="27"/>
      <c r="K7" s="28">
        <v>6</v>
      </c>
      <c r="L7" s="27"/>
      <c r="M7" s="27"/>
      <c r="N7" s="28">
        <v>4</v>
      </c>
      <c r="O7" s="28">
        <v>4</v>
      </c>
      <c r="P7" s="27"/>
      <c r="Q7" s="27"/>
      <c r="R7" s="28"/>
      <c r="S7" s="28"/>
      <c r="T7" s="27"/>
      <c r="U7" s="27"/>
      <c r="V7" s="27"/>
      <c r="W7" s="27"/>
      <c r="X7" s="28"/>
      <c r="Y7" s="27"/>
      <c r="Z7" s="27"/>
      <c r="AA7" s="27"/>
      <c r="AB7" s="27"/>
      <c r="AC7" s="28"/>
      <c r="AD7" s="57">
        <f aca="true" t="shared" si="0" ref="AD7:AD26">SUM(C7:AC7)</f>
        <v>20</v>
      </c>
      <c r="AE7" s="20"/>
    </row>
    <row r="8" spans="1:31" ht="15.75">
      <c r="A8" s="27" t="s">
        <v>18</v>
      </c>
      <c r="B8" s="36" t="s">
        <v>59</v>
      </c>
      <c r="C8" s="27"/>
      <c r="D8" s="27"/>
      <c r="E8" s="27"/>
      <c r="F8" s="27"/>
      <c r="G8" s="28">
        <v>2</v>
      </c>
      <c r="H8" s="28">
        <v>5</v>
      </c>
      <c r="I8" s="27"/>
      <c r="J8" s="29"/>
      <c r="K8" s="28">
        <v>3</v>
      </c>
      <c r="L8" s="27"/>
      <c r="M8" s="27"/>
      <c r="N8" s="28">
        <v>2</v>
      </c>
      <c r="O8" s="28">
        <v>1</v>
      </c>
      <c r="P8" s="27"/>
      <c r="Q8" s="27"/>
      <c r="R8" s="28"/>
      <c r="S8" s="28"/>
      <c r="T8" s="27"/>
      <c r="U8" s="27"/>
      <c r="V8" s="27"/>
      <c r="W8" s="27"/>
      <c r="X8" s="28"/>
      <c r="Y8" s="27"/>
      <c r="Z8" s="27"/>
      <c r="AA8" s="27"/>
      <c r="AB8" s="27"/>
      <c r="AC8" s="28"/>
      <c r="AD8" s="57">
        <f t="shared" si="0"/>
        <v>13</v>
      </c>
      <c r="AE8" s="20"/>
    </row>
    <row r="9" spans="1:31" ht="15.75">
      <c r="A9" s="27" t="s">
        <v>11</v>
      </c>
      <c r="B9" s="36" t="s">
        <v>58</v>
      </c>
      <c r="C9" s="27"/>
      <c r="D9" s="27"/>
      <c r="E9" s="27"/>
      <c r="F9" s="27"/>
      <c r="G9" s="28">
        <v>3</v>
      </c>
      <c r="H9" s="28">
        <v>1</v>
      </c>
      <c r="I9" s="27"/>
      <c r="J9" s="28">
        <v>2</v>
      </c>
      <c r="K9" s="27"/>
      <c r="L9" s="27"/>
      <c r="M9" s="27"/>
      <c r="N9" s="27"/>
      <c r="O9" s="27"/>
      <c r="P9" s="28">
        <v>7</v>
      </c>
      <c r="Q9" s="28">
        <v>4</v>
      </c>
      <c r="R9" s="27"/>
      <c r="S9" s="27"/>
      <c r="T9" s="27"/>
      <c r="U9" s="27"/>
      <c r="V9" s="28"/>
      <c r="W9" s="28"/>
      <c r="X9" s="27"/>
      <c r="Y9" s="28"/>
      <c r="Z9" s="27"/>
      <c r="AA9" s="27"/>
      <c r="AB9" s="28"/>
      <c r="AC9" s="27"/>
      <c r="AD9" s="57">
        <f t="shared" si="0"/>
        <v>17</v>
      </c>
      <c r="AE9" s="20"/>
    </row>
    <row r="10" spans="1:31" ht="15.75">
      <c r="A10" s="27" t="s">
        <v>10</v>
      </c>
      <c r="B10" s="36" t="s">
        <v>57</v>
      </c>
      <c r="C10" s="27"/>
      <c r="D10" s="27"/>
      <c r="E10" s="27"/>
      <c r="F10" s="27"/>
      <c r="G10" s="28">
        <v>7</v>
      </c>
      <c r="H10" s="28">
        <v>4</v>
      </c>
      <c r="I10" s="27"/>
      <c r="J10" s="28">
        <v>5</v>
      </c>
      <c r="K10" s="27"/>
      <c r="L10" s="27"/>
      <c r="M10" s="27"/>
      <c r="N10" s="27"/>
      <c r="O10" s="27"/>
      <c r="P10" s="28">
        <v>6</v>
      </c>
      <c r="Q10" s="28">
        <v>7</v>
      </c>
      <c r="R10" s="27"/>
      <c r="S10" s="27"/>
      <c r="T10" s="27"/>
      <c r="U10" s="27"/>
      <c r="V10" s="28"/>
      <c r="W10" s="28"/>
      <c r="X10" s="27"/>
      <c r="Y10" s="28"/>
      <c r="Z10" s="27"/>
      <c r="AA10" s="27"/>
      <c r="AB10" s="28"/>
      <c r="AC10" s="27"/>
      <c r="AD10" s="57">
        <f t="shared" si="0"/>
        <v>29</v>
      </c>
      <c r="AE10" s="20"/>
    </row>
    <row r="11" spans="1:31" ht="30">
      <c r="A11" s="27" t="s">
        <v>9</v>
      </c>
      <c r="B11" s="36" t="s">
        <v>56</v>
      </c>
      <c r="C11" s="27"/>
      <c r="D11" s="27"/>
      <c r="E11" s="27"/>
      <c r="F11" s="27"/>
      <c r="G11" s="28">
        <v>6</v>
      </c>
      <c r="H11" s="28">
        <v>3</v>
      </c>
      <c r="I11" s="27"/>
      <c r="J11" s="28">
        <v>1</v>
      </c>
      <c r="K11" s="27"/>
      <c r="L11" s="27"/>
      <c r="M11" s="27"/>
      <c r="N11" s="27"/>
      <c r="O11" s="27"/>
      <c r="P11" s="28">
        <v>1</v>
      </c>
      <c r="Q11" s="28">
        <v>1</v>
      </c>
      <c r="R11" s="27"/>
      <c r="S11" s="27"/>
      <c r="T11" s="27"/>
      <c r="U11" s="27"/>
      <c r="V11" s="28"/>
      <c r="W11" s="28"/>
      <c r="X11" s="27"/>
      <c r="Y11" s="28"/>
      <c r="Z11" s="27"/>
      <c r="AA11" s="27"/>
      <c r="AB11" s="28"/>
      <c r="AC11" s="27"/>
      <c r="AD11" s="57">
        <f t="shared" si="0"/>
        <v>12</v>
      </c>
      <c r="AE11" s="20"/>
    </row>
    <row r="12" spans="1:31" ht="30">
      <c r="A12" s="27" t="s">
        <v>8</v>
      </c>
      <c r="B12" s="36" t="s">
        <v>55</v>
      </c>
      <c r="C12" s="27"/>
      <c r="D12" s="27"/>
      <c r="E12" s="27"/>
      <c r="F12" s="27"/>
      <c r="G12" s="28">
        <v>1</v>
      </c>
      <c r="H12" s="28">
        <v>6</v>
      </c>
      <c r="I12" s="27"/>
      <c r="J12" s="28">
        <v>3</v>
      </c>
      <c r="K12" s="27"/>
      <c r="L12" s="27"/>
      <c r="M12" s="27"/>
      <c r="N12" s="27"/>
      <c r="O12" s="27"/>
      <c r="P12" s="28">
        <v>2</v>
      </c>
      <c r="Q12" s="28">
        <v>5</v>
      </c>
      <c r="R12" s="27"/>
      <c r="S12" s="27"/>
      <c r="T12" s="27"/>
      <c r="U12" s="27"/>
      <c r="V12" s="28"/>
      <c r="W12" s="28"/>
      <c r="X12" s="27"/>
      <c r="Y12" s="28"/>
      <c r="Z12" s="27"/>
      <c r="AA12" s="27"/>
      <c r="AB12" s="28"/>
      <c r="AC12" s="27"/>
      <c r="AD12" s="57">
        <f t="shared" si="0"/>
        <v>17</v>
      </c>
      <c r="AE12" s="20"/>
    </row>
    <row r="13" spans="1:31" ht="30">
      <c r="A13" s="27" t="s">
        <v>17</v>
      </c>
      <c r="B13" s="36" t="s">
        <v>54</v>
      </c>
      <c r="C13" s="27"/>
      <c r="D13" s="27"/>
      <c r="E13" s="28">
        <v>7</v>
      </c>
      <c r="F13" s="28">
        <v>5</v>
      </c>
      <c r="G13" s="27"/>
      <c r="H13" s="27"/>
      <c r="I13" s="27"/>
      <c r="J13" s="27"/>
      <c r="K13" s="28">
        <v>4</v>
      </c>
      <c r="L13" s="27"/>
      <c r="M13" s="27"/>
      <c r="N13" s="27"/>
      <c r="O13" s="27"/>
      <c r="P13" s="28">
        <v>4</v>
      </c>
      <c r="Q13" s="28">
        <v>3</v>
      </c>
      <c r="R13" s="27"/>
      <c r="S13" s="27"/>
      <c r="T13" s="28"/>
      <c r="U13" s="28"/>
      <c r="V13" s="27"/>
      <c r="W13" s="27"/>
      <c r="X13" s="27"/>
      <c r="Y13" s="27"/>
      <c r="Z13" s="28"/>
      <c r="AA13" s="28"/>
      <c r="AB13" s="27"/>
      <c r="AC13" s="27"/>
      <c r="AD13" s="57">
        <f t="shared" si="0"/>
        <v>23</v>
      </c>
      <c r="AE13" s="20"/>
    </row>
    <row r="14" spans="1:31" ht="30">
      <c r="A14" s="27" t="s">
        <v>16</v>
      </c>
      <c r="B14" s="36" t="s">
        <v>53</v>
      </c>
      <c r="C14" s="27"/>
      <c r="D14" s="27"/>
      <c r="E14" s="28">
        <v>4</v>
      </c>
      <c r="F14" s="28">
        <v>3</v>
      </c>
      <c r="G14" s="27"/>
      <c r="H14" s="27"/>
      <c r="I14" s="27"/>
      <c r="J14" s="27"/>
      <c r="K14" s="28">
        <v>1</v>
      </c>
      <c r="L14" s="27"/>
      <c r="M14" s="27"/>
      <c r="N14" s="27"/>
      <c r="O14" s="27"/>
      <c r="P14" s="28">
        <v>3</v>
      </c>
      <c r="Q14" s="28">
        <v>2</v>
      </c>
      <c r="R14" s="27"/>
      <c r="S14" s="27"/>
      <c r="T14" s="28"/>
      <c r="U14" s="28"/>
      <c r="V14" s="27"/>
      <c r="W14" s="27"/>
      <c r="X14" s="27"/>
      <c r="Y14" s="27"/>
      <c r="Z14" s="28"/>
      <c r="AA14" s="28"/>
      <c r="AB14" s="27"/>
      <c r="AC14" s="27"/>
      <c r="AD14" s="57">
        <f t="shared" si="0"/>
        <v>13</v>
      </c>
      <c r="AE14" s="20"/>
    </row>
    <row r="15" spans="1:31" ht="15.75">
      <c r="A15" s="27" t="s">
        <v>15</v>
      </c>
      <c r="B15" s="36" t="s">
        <v>52</v>
      </c>
      <c r="C15" s="27"/>
      <c r="D15" s="27"/>
      <c r="E15" s="28">
        <v>2</v>
      </c>
      <c r="F15" s="28">
        <v>4</v>
      </c>
      <c r="G15" s="27"/>
      <c r="H15" s="27"/>
      <c r="I15" s="27"/>
      <c r="J15" s="27"/>
      <c r="K15" s="28">
        <v>5</v>
      </c>
      <c r="L15" s="27"/>
      <c r="M15" s="27"/>
      <c r="N15" s="27"/>
      <c r="O15" s="27"/>
      <c r="P15" s="28">
        <v>5</v>
      </c>
      <c r="Q15" s="28">
        <v>6</v>
      </c>
      <c r="R15" s="27"/>
      <c r="S15" s="27"/>
      <c r="T15" s="28"/>
      <c r="U15" s="28"/>
      <c r="V15" s="27"/>
      <c r="W15" s="27"/>
      <c r="X15" s="27"/>
      <c r="Y15" s="27"/>
      <c r="Z15" s="28"/>
      <c r="AA15" s="28"/>
      <c r="AB15" s="27"/>
      <c r="AC15" s="27"/>
      <c r="AD15" s="57">
        <f t="shared" si="0"/>
        <v>22</v>
      </c>
      <c r="AE15" s="20"/>
    </row>
    <row r="16" spans="1:31" ht="18.75" customHeight="1">
      <c r="A16" s="27" t="s">
        <v>37</v>
      </c>
      <c r="B16" s="36" t="s">
        <v>51</v>
      </c>
      <c r="C16" s="27"/>
      <c r="D16" s="27"/>
      <c r="E16" s="28">
        <v>1</v>
      </c>
      <c r="F16" s="28">
        <v>1</v>
      </c>
      <c r="G16" s="27"/>
      <c r="H16" s="27"/>
      <c r="I16" s="27"/>
      <c r="J16" s="27"/>
      <c r="K16" s="28">
        <v>2</v>
      </c>
      <c r="L16" s="28">
        <v>5</v>
      </c>
      <c r="M16" s="28">
        <v>1</v>
      </c>
      <c r="N16" s="27"/>
      <c r="O16" s="27"/>
      <c r="P16" s="27"/>
      <c r="Q16" s="27"/>
      <c r="R16" s="28"/>
      <c r="S16" s="28"/>
      <c r="T16" s="27"/>
      <c r="U16" s="27"/>
      <c r="V16" s="27"/>
      <c r="W16" s="27"/>
      <c r="X16" s="28"/>
      <c r="Y16" s="27"/>
      <c r="Z16" s="27"/>
      <c r="AA16" s="27"/>
      <c r="AB16" s="27"/>
      <c r="AC16" s="28"/>
      <c r="AD16" s="57">
        <f t="shared" si="0"/>
        <v>10</v>
      </c>
      <c r="AE16" s="20"/>
    </row>
    <row r="17" spans="1:31" ht="15.75">
      <c r="A17" s="27" t="s">
        <v>36</v>
      </c>
      <c r="B17" s="36" t="s">
        <v>50</v>
      </c>
      <c r="C17" s="27"/>
      <c r="D17" s="27"/>
      <c r="E17" s="28">
        <v>5</v>
      </c>
      <c r="F17" s="28">
        <v>6</v>
      </c>
      <c r="G17" s="27"/>
      <c r="H17" s="27"/>
      <c r="I17" s="28">
        <v>4</v>
      </c>
      <c r="J17" s="27"/>
      <c r="K17" s="27"/>
      <c r="L17" s="28">
        <v>4</v>
      </c>
      <c r="M17" s="28">
        <v>6</v>
      </c>
      <c r="N17" s="27"/>
      <c r="O17" s="27"/>
      <c r="P17" s="27"/>
      <c r="Q17" s="27"/>
      <c r="R17" s="28"/>
      <c r="S17" s="28"/>
      <c r="T17" s="27"/>
      <c r="U17" s="27"/>
      <c r="V17" s="27"/>
      <c r="W17" s="27"/>
      <c r="X17" s="27"/>
      <c r="Y17" s="28"/>
      <c r="Z17" s="27"/>
      <c r="AA17" s="27"/>
      <c r="AB17" s="27"/>
      <c r="AC17" s="28"/>
      <c r="AD17" s="57">
        <f t="shared" si="0"/>
        <v>25</v>
      </c>
      <c r="AE17" s="20"/>
    </row>
    <row r="18" spans="1:31" ht="15.75">
      <c r="A18" s="27" t="s">
        <v>35</v>
      </c>
      <c r="B18" s="36" t="s">
        <v>49</v>
      </c>
      <c r="C18" s="27"/>
      <c r="D18" s="27"/>
      <c r="E18" s="28">
        <v>6</v>
      </c>
      <c r="F18" s="28">
        <v>7</v>
      </c>
      <c r="G18" s="27"/>
      <c r="H18" s="27"/>
      <c r="I18" s="28">
        <v>5</v>
      </c>
      <c r="J18" s="27"/>
      <c r="K18" s="27"/>
      <c r="L18" s="28">
        <v>3</v>
      </c>
      <c r="M18" s="28">
        <v>5</v>
      </c>
      <c r="N18" s="27"/>
      <c r="O18" s="27"/>
      <c r="P18" s="27"/>
      <c r="Q18" s="27"/>
      <c r="R18" s="28"/>
      <c r="S18" s="28"/>
      <c r="T18" s="27"/>
      <c r="U18" s="27"/>
      <c r="V18" s="27"/>
      <c r="W18" s="27"/>
      <c r="X18" s="27"/>
      <c r="Y18" s="28"/>
      <c r="Z18" s="27"/>
      <c r="AA18" s="27"/>
      <c r="AB18" s="27"/>
      <c r="AC18" s="28"/>
      <c r="AD18" s="57">
        <f t="shared" si="0"/>
        <v>26</v>
      </c>
      <c r="AE18" s="20"/>
    </row>
    <row r="19" spans="1:31" ht="15.75">
      <c r="A19" s="27" t="s">
        <v>34</v>
      </c>
      <c r="B19" s="36" t="s">
        <v>48</v>
      </c>
      <c r="C19" s="27"/>
      <c r="D19" s="27"/>
      <c r="E19" s="28">
        <v>3</v>
      </c>
      <c r="F19" s="28">
        <v>2</v>
      </c>
      <c r="G19" s="27"/>
      <c r="H19" s="27"/>
      <c r="I19" s="28">
        <v>1</v>
      </c>
      <c r="J19" s="27"/>
      <c r="K19" s="27"/>
      <c r="L19" s="28">
        <v>1</v>
      </c>
      <c r="M19" s="28">
        <v>4</v>
      </c>
      <c r="N19" s="27"/>
      <c r="O19" s="27"/>
      <c r="P19" s="27"/>
      <c r="Q19" s="27"/>
      <c r="R19" s="28"/>
      <c r="S19" s="28"/>
      <c r="T19" s="27"/>
      <c r="U19" s="27"/>
      <c r="V19" s="27"/>
      <c r="W19" s="27"/>
      <c r="X19" s="27"/>
      <c r="Y19" s="28"/>
      <c r="Z19" s="27"/>
      <c r="AA19" s="27"/>
      <c r="AB19" s="27"/>
      <c r="AC19" s="28"/>
      <c r="AD19" s="57">
        <f t="shared" si="0"/>
        <v>11</v>
      </c>
      <c r="AE19" s="20"/>
    </row>
    <row r="20" spans="1:31" ht="15.75">
      <c r="A20" s="27" t="s">
        <v>33</v>
      </c>
      <c r="B20" s="36" t="s">
        <v>47</v>
      </c>
      <c r="C20" s="28">
        <v>7</v>
      </c>
      <c r="D20" s="28">
        <v>7</v>
      </c>
      <c r="E20" s="27"/>
      <c r="F20" s="27"/>
      <c r="G20" s="27"/>
      <c r="H20" s="27"/>
      <c r="I20" s="27"/>
      <c r="J20" s="28">
        <v>6</v>
      </c>
      <c r="K20" s="27"/>
      <c r="L20" s="28">
        <v>7</v>
      </c>
      <c r="M20" s="28">
        <v>7</v>
      </c>
      <c r="N20" s="27"/>
      <c r="O20" s="27"/>
      <c r="P20" s="27"/>
      <c r="Q20" s="27"/>
      <c r="R20" s="27"/>
      <c r="S20" s="27"/>
      <c r="T20" s="28"/>
      <c r="U20" s="28"/>
      <c r="V20" s="27"/>
      <c r="W20" s="27"/>
      <c r="X20" s="28"/>
      <c r="Y20" s="27"/>
      <c r="Z20" s="27"/>
      <c r="AA20" s="27"/>
      <c r="AB20" s="28"/>
      <c r="AC20" s="27"/>
      <c r="AD20" s="57">
        <f t="shared" si="0"/>
        <v>34</v>
      </c>
      <c r="AE20" s="20"/>
    </row>
    <row r="21" spans="1:31" ht="15.75">
      <c r="A21" s="27" t="s">
        <v>32</v>
      </c>
      <c r="B21" s="36" t="s">
        <v>46</v>
      </c>
      <c r="C21" s="28">
        <v>5</v>
      </c>
      <c r="D21" s="28">
        <v>4</v>
      </c>
      <c r="E21" s="27"/>
      <c r="F21" s="27"/>
      <c r="G21" s="27"/>
      <c r="H21" s="27"/>
      <c r="I21" s="27"/>
      <c r="J21" s="28">
        <v>7</v>
      </c>
      <c r="K21" s="27"/>
      <c r="L21" s="28">
        <v>2</v>
      </c>
      <c r="M21" s="28">
        <v>3</v>
      </c>
      <c r="N21" s="27"/>
      <c r="O21" s="27"/>
      <c r="P21" s="27"/>
      <c r="Q21" s="27"/>
      <c r="R21" s="27"/>
      <c r="S21" s="27"/>
      <c r="T21" s="28"/>
      <c r="U21" s="28"/>
      <c r="V21" s="27"/>
      <c r="W21" s="27"/>
      <c r="X21" s="28"/>
      <c r="Y21" s="27"/>
      <c r="Z21" s="27"/>
      <c r="AA21" s="27"/>
      <c r="AB21" s="28"/>
      <c r="AC21" s="27"/>
      <c r="AD21" s="57">
        <f t="shared" si="0"/>
        <v>21</v>
      </c>
      <c r="AE21" s="20"/>
    </row>
    <row r="22" spans="1:31" ht="30">
      <c r="A22" s="27" t="s">
        <v>31</v>
      </c>
      <c r="B22" s="36" t="s">
        <v>45</v>
      </c>
      <c r="C22" s="28">
        <v>2</v>
      </c>
      <c r="D22" s="28">
        <v>1</v>
      </c>
      <c r="E22" s="27"/>
      <c r="F22" s="27"/>
      <c r="G22" s="27"/>
      <c r="H22" s="27"/>
      <c r="I22" s="27"/>
      <c r="J22" s="28">
        <v>4</v>
      </c>
      <c r="K22" s="27"/>
      <c r="L22" s="28">
        <v>6</v>
      </c>
      <c r="M22" s="28">
        <v>2</v>
      </c>
      <c r="N22" s="27"/>
      <c r="O22" s="27"/>
      <c r="P22" s="27"/>
      <c r="Q22" s="27"/>
      <c r="R22" s="27"/>
      <c r="S22" s="27"/>
      <c r="T22" s="28"/>
      <c r="U22" s="28"/>
      <c r="V22" s="27"/>
      <c r="W22" s="27"/>
      <c r="X22" s="28"/>
      <c r="Y22" s="27"/>
      <c r="Z22" s="27"/>
      <c r="AA22" s="27"/>
      <c r="AB22" s="28"/>
      <c r="AC22" s="27"/>
      <c r="AD22" s="57">
        <f t="shared" si="0"/>
        <v>15</v>
      </c>
      <c r="AE22" s="20"/>
    </row>
    <row r="23" spans="1:31" ht="30">
      <c r="A23" s="27" t="s">
        <v>30</v>
      </c>
      <c r="B23" s="36" t="s">
        <v>44</v>
      </c>
      <c r="C23" s="28">
        <v>6</v>
      </c>
      <c r="D23" s="28">
        <v>6</v>
      </c>
      <c r="E23" s="27"/>
      <c r="F23" s="27"/>
      <c r="G23" s="27"/>
      <c r="H23" s="27"/>
      <c r="I23" s="28">
        <v>6</v>
      </c>
      <c r="J23" s="27"/>
      <c r="K23" s="27"/>
      <c r="L23" s="27"/>
      <c r="M23" s="27"/>
      <c r="N23" s="28">
        <v>6</v>
      </c>
      <c r="O23" s="28">
        <v>7</v>
      </c>
      <c r="P23" s="27"/>
      <c r="Q23" s="27"/>
      <c r="R23" s="27"/>
      <c r="S23" s="27"/>
      <c r="T23" s="28"/>
      <c r="U23" s="28"/>
      <c r="V23" s="27"/>
      <c r="W23" s="27"/>
      <c r="X23" s="27"/>
      <c r="Y23" s="27"/>
      <c r="Z23" s="28"/>
      <c r="AA23" s="28"/>
      <c r="AB23" s="27"/>
      <c r="AC23" s="27"/>
      <c r="AD23" s="57">
        <f t="shared" si="0"/>
        <v>31</v>
      </c>
      <c r="AE23" s="20"/>
    </row>
    <row r="24" spans="1:31" ht="30">
      <c r="A24" s="27" t="s">
        <v>29</v>
      </c>
      <c r="B24" s="36" t="s">
        <v>43</v>
      </c>
      <c r="C24" s="28">
        <v>4</v>
      </c>
      <c r="D24" s="28">
        <v>5</v>
      </c>
      <c r="E24" s="27"/>
      <c r="F24" s="27"/>
      <c r="G24" s="27"/>
      <c r="H24" s="27"/>
      <c r="I24" s="28">
        <v>7</v>
      </c>
      <c r="J24" s="27"/>
      <c r="K24" s="27"/>
      <c r="L24" s="27"/>
      <c r="M24" s="27"/>
      <c r="N24" s="28">
        <v>7</v>
      </c>
      <c r="O24" s="28">
        <v>6</v>
      </c>
      <c r="P24" s="27"/>
      <c r="Q24" s="27"/>
      <c r="R24" s="27"/>
      <c r="S24" s="27"/>
      <c r="T24" s="27"/>
      <c r="U24" s="27"/>
      <c r="V24" s="28"/>
      <c r="W24" s="28"/>
      <c r="X24" s="27"/>
      <c r="Y24" s="27"/>
      <c r="Z24" s="28"/>
      <c r="AA24" s="28"/>
      <c r="AB24" s="27"/>
      <c r="AC24" s="27"/>
      <c r="AD24" s="57">
        <f t="shared" si="0"/>
        <v>29</v>
      </c>
      <c r="AE24" s="20"/>
    </row>
    <row r="25" spans="1:31" ht="15.75">
      <c r="A25" s="27" t="s">
        <v>28</v>
      </c>
      <c r="B25" s="36" t="s">
        <v>42</v>
      </c>
      <c r="C25" s="28">
        <v>3</v>
      </c>
      <c r="D25" s="28">
        <v>3</v>
      </c>
      <c r="E25" s="27"/>
      <c r="F25" s="27"/>
      <c r="G25" s="27"/>
      <c r="H25" s="27"/>
      <c r="I25" s="28">
        <v>3</v>
      </c>
      <c r="J25" s="27"/>
      <c r="K25" s="27"/>
      <c r="L25" s="27"/>
      <c r="M25" s="27"/>
      <c r="N25" s="28">
        <v>1</v>
      </c>
      <c r="O25" s="28">
        <v>3</v>
      </c>
      <c r="P25" s="27"/>
      <c r="Q25" s="27"/>
      <c r="R25" s="27"/>
      <c r="S25" s="27"/>
      <c r="T25" s="27"/>
      <c r="U25" s="27"/>
      <c r="V25" s="28"/>
      <c r="W25" s="28"/>
      <c r="X25" s="27"/>
      <c r="Y25" s="27"/>
      <c r="Z25" s="28"/>
      <c r="AA25" s="28"/>
      <c r="AB25" s="27"/>
      <c r="AC25" s="27"/>
      <c r="AD25" s="57">
        <f t="shared" si="0"/>
        <v>13</v>
      </c>
      <c r="AE25" s="20"/>
    </row>
    <row r="26" spans="1:31" ht="30">
      <c r="A26" s="27" t="s">
        <v>27</v>
      </c>
      <c r="B26" s="36" t="s">
        <v>41</v>
      </c>
      <c r="C26" s="28">
        <v>1</v>
      </c>
      <c r="D26" s="28">
        <v>2</v>
      </c>
      <c r="E26" s="27"/>
      <c r="F26" s="27"/>
      <c r="G26" s="27"/>
      <c r="H26" s="27"/>
      <c r="I26" s="28">
        <v>2</v>
      </c>
      <c r="J26" s="27"/>
      <c r="K26" s="27"/>
      <c r="L26" s="27"/>
      <c r="M26" s="27"/>
      <c r="N26" s="28">
        <v>5</v>
      </c>
      <c r="O26" s="28">
        <v>2</v>
      </c>
      <c r="P26" s="27"/>
      <c r="Q26" s="27"/>
      <c r="R26" s="27"/>
      <c r="S26" s="27"/>
      <c r="T26" s="27"/>
      <c r="U26" s="27"/>
      <c r="V26" s="28"/>
      <c r="W26" s="28"/>
      <c r="X26" s="27"/>
      <c r="Y26" s="27"/>
      <c r="Z26" s="28"/>
      <c r="AA26" s="28"/>
      <c r="AB26" s="27"/>
      <c r="AC26" s="27"/>
      <c r="AD26" s="57">
        <f t="shared" si="0"/>
        <v>12</v>
      </c>
      <c r="AE26" s="20"/>
    </row>
  </sheetData>
  <mergeCells count="5">
    <mergeCell ref="AE4:AE5"/>
    <mergeCell ref="C4:AC4"/>
    <mergeCell ref="B4:B5"/>
    <mergeCell ref="A4:A5"/>
    <mergeCell ref="AD4:AD5"/>
  </mergeCells>
  <printOptions/>
  <pageMargins left="0.45" right="0.28" top="0.4" bottom="0.16" header="0.49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O31" sqref="O31"/>
    </sheetView>
  </sheetViews>
  <sheetFormatPr defaultColWidth="9.140625" defaultRowHeight="15"/>
  <cols>
    <col min="1" max="1" width="3.28125" style="0" bestFit="1" customWidth="1"/>
    <col min="2" max="2" width="15.8515625" style="22" customWidth="1"/>
    <col min="3" max="29" width="3.8515625" style="0" customWidth="1"/>
    <col min="30" max="30" width="7.00390625" style="33" customWidth="1"/>
    <col min="31" max="31" width="9.140625" style="32" customWidth="1"/>
  </cols>
  <sheetData>
    <row r="1" ht="18.75">
      <c r="O1" s="9" t="s">
        <v>40</v>
      </c>
    </row>
    <row r="2" ht="18.75">
      <c r="O2" s="9" t="s">
        <v>39</v>
      </c>
    </row>
    <row r="3" ht="18.75">
      <c r="O3" s="14" t="s">
        <v>63</v>
      </c>
    </row>
    <row r="4" spans="1:31" ht="15.75">
      <c r="A4" s="23" t="s">
        <v>69</v>
      </c>
      <c r="B4" s="24" t="s">
        <v>68</v>
      </c>
      <c r="C4" s="30" t="s">
        <v>67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 t="s">
        <v>70</v>
      </c>
      <c r="AE4" s="30" t="s">
        <v>71</v>
      </c>
    </row>
    <row r="5" spans="1:31" ht="15.75">
      <c r="A5" s="23"/>
      <c r="B5" s="24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31">
        <v>16</v>
      </c>
      <c r="S5" s="31">
        <v>17</v>
      </c>
      <c r="T5" s="31">
        <v>18</v>
      </c>
      <c r="U5" s="31">
        <v>19</v>
      </c>
      <c r="V5" s="31">
        <v>20</v>
      </c>
      <c r="W5" s="31">
        <v>21</v>
      </c>
      <c r="X5" s="31">
        <v>22</v>
      </c>
      <c r="Y5" s="31">
        <v>23</v>
      </c>
      <c r="Z5" s="31">
        <v>24</v>
      </c>
      <c r="AA5" s="31">
        <v>25</v>
      </c>
      <c r="AB5" s="31">
        <v>26</v>
      </c>
      <c r="AC5" s="31">
        <v>27</v>
      </c>
      <c r="AD5" s="30"/>
      <c r="AE5" s="30"/>
    </row>
    <row r="6" spans="1:31" ht="15.75">
      <c r="A6" s="27" t="s">
        <v>37</v>
      </c>
      <c r="B6" s="35" t="s">
        <v>51</v>
      </c>
      <c r="C6" s="25"/>
      <c r="D6" s="25"/>
      <c r="E6" s="26">
        <v>1</v>
      </c>
      <c r="F6" s="26">
        <v>1</v>
      </c>
      <c r="G6" s="25"/>
      <c r="H6" s="25"/>
      <c r="I6" s="25"/>
      <c r="J6" s="25"/>
      <c r="K6" s="37">
        <v>2</v>
      </c>
      <c r="L6" s="26"/>
      <c r="M6" s="26"/>
      <c r="N6" s="25"/>
      <c r="O6" s="25"/>
      <c r="P6" s="25"/>
      <c r="Q6" s="25"/>
      <c r="R6" s="26"/>
      <c r="S6" s="26"/>
      <c r="T6" s="25"/>
      <c r="U6" s="25"/>
      <c r="V6" s="25"/>
      <c r="W6" s="25"/>
      <c r="X6" s="26"/>
      <c r="Y6" s="25"/>
      <c r="Z6" s="25"/>
      <c r="AA6" s="25"/>
      <c r="AB6" s="25"/>
      <c r="AC6" s="26"/>
      <c r="AD6" s="34">
        <f>SUM(C6:AC6)</f>
        <v>4</v>
      </c>
      <c r="AE6" s="20">
        <v>1</v>
      </c>
    </row>
    <row r="7" spans="1:31" ht="30">
      <c r="A7" s="27" t="s">
        <v>27</v>
      </c>
      <c r="B7" s="36" t="s">
        <v>41</v>
      </c>
      <c r="C7" s="28">
        <v>1</v>
      </c>
      <c r="D7" s="28">
        <v>2</v>
      </c>
      <c r="E7" s="27"/>
      <c r="F7" s="27"/>
      <c r="G7" s="27"/>
      <c r="H7" s="27"/>
      <c r="I7" s="28">
        <v>2</v>
      </c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7"/>
      <c r="V7" s="28"/>
      <c r="W7" s="28"/>
      <c r="X7" s="27"/>
      <c r="Y7" s="27"/>
      <c r="Z7" s="28"/>
      <c r="AA7" s="28"/>
      <c r="AB7" s="27"/>
      <c r="AC7" s="27"/>
      <c r="AD7" s="34">
        <f>SUM(C7:AC7)</f>
        <v>5</v>
      </c>
      <c r="AE7" s="20">
        <v>2</v>
      </c>
    </row>
    <row r="8" spans="1:31" ht="15.75">
      <c r="A8" s="27" t="s">
        <v>34</v>
      </c>
      <c r="B8" s="36" t="s">
        <v>48</v>
      </c>
      <c r="C8" s="27"/>
      <c r="D8" s="27"/>
      <c r="E8" s="28">
        <v>3</v>
      </c>
      <c r="F8" s="28">
        <v>2</v>
      </c>
      <c r="G8" s="27"/>
      <c r="H8" s="27"/>
      <c r="I8" s="28">
        <v>1</v>
      </c>
      <c r="J8" s="27"/>
      <c r="K8" s="27"/>
      <c r="L8" s="28"/>
      <c r="M8" s="28"/>
      <c r="N8" s="27"/>
      <c r="O8" s="27"/>
      <c r="P8" s="27"/>
      <c r="Q8" s="27"/>
      <c r="R8" s="28"/>
      <c r="S8" s="28"/>
      <c r="T8" s="27"/>
      <c r="U8" s="27"/>
      <c r="V8" s="27"/>
      <c r="W8" s="27"/>
      <c r="X8" s="27"/>
      <c r="Y8" s="28"/>
      <c r="Z8" s="27"/>
      <c r="AA8" s="27"/>
      <c r="AB8" s="27"/>
      <c r="AC8" s="28"/>
      <c r="AD8" s="34">
        <f>SUM(C8:AC8)</f>
        <v>6</v>
      </c>
      <c r="AE8" s="20">
        <v>3</v>
      </c>
    </row>
    <row r="9" spans="1:31" ht="15.75">
      <c r="A9" s="27" t="s">
        <v>11</v>
      </c>
      <c r="B9" s="36" t="s">
        <v>58</v>
      </c>
      <c r="C9" s="27"/>
      <c r="D9" s="27"/>
      <c r="E9" s="27"/>
      <c r="F9" s="27"/>
      <c r="G9" s="28">
        <v>3</v>
      </c>
      <c r="H9" s="28">
        <v>1</v>
      </c>
      <c r="I9" s="27"/>
      <c r="J9" s="28">
        <v>2</v>
      </c>
      <c r="K9" s="27"/>
      <c r="L9" s="27"/>
      <c r="M9" s="27"/>
      <c r="N9" s="27"/>
      <c r="O9" s="27"/>
      <c r="P9" s="28"/>
      <c r="Q9" s="28"/>
      <c r="R9" s="27"/>
      <c r="S9" s="27"/>
      <c r="T9" s="27"/>
      <c r="U9" s="27"/>
      <c r="V9" s="28"/>
      <c r="W9" s="28"/>
      <c r="X9" s="27"/>
      <c r="Y9" s="28"/>
      <c r="Z9" s="27"/>
      <c r="AA9" s="27"/>
      <c r="AB9" s="28"/>
      <c r="AC9" s="27"/>
      <c r="AD9" s="34">
        <f>SUM(C9:AC9)</f>
        <v>6</v>
      </c>
      <c r="AE9" s="20">
        <v>4</v>
      </c>
    </row>
    <row r="10" spans="1:31" ht="30">
      <c r="A10" s="27" t="s">
        <v>31</v>
      </c>
      <c r="B10" s="36" t="s">
        <v>45</v>
      </c>
      <c r="C10" s="28">
        <v>2</v>
      </c>
      <c r="D10" s="28">
        <v>1</v>
      </c>
      <c r="E10" s="27"/>
      <c r="F10" s="27"/>
      <c r="G10" s="27"/>
      <c r="H10" s="27"/>
      <c r="I10" s="27"/>
      <c r="J10" s="28">
        <v>4</v>
      </c>
      <c r="K10" s="27"/>
      <c r="L10" s="28"/>
      <c r="M10" s="28"/>
      <c r="N10" s="27"/>
      <c r="O10" s="27"/>
      <c r="P10" s="27"/>
      <c r="Q10" s="27"/>
      <c r="R10" s="27"/>
      <c r="S10" s="27"/>
      <c r="T10" s="28"/>
      <c r="U10" s="28"/>
      <c r="V10" s="27"/>
      <c r="W10" s="27"/>
      <c r="X10" s="28"/>
      <c r="Y10" s="27"/>
      <c r="Z10" s="27"/>
      <c r="AA10" s="27"/>
      <c r="AB10" s="28"/>
      <c r="AC10" s="27"/>
      <c r="AD10" s="34">
        <f>SUM(C10:AC10)</f>
        <v>7</v>
      </c>
      <c r="AE10" s="20">
        <v>5</v>
      </c>
    </row>
    <row r="11" spans="1:31" ht="30">
      <c r="A11" s="27" t="s">
        <v>16</v>
      </c>
      <c r="B11" s="36" t="s">
        <v>53</v>
      </c>
      <c r="C11" s="27"/>
      <c r="D11" s="27"/>
      <c r="E11" s="28">
        <v>4</v>
      </c>
      <c r="F11" s="28">
        <v>3</v>
      </c>
      <c r="G11" s="27"/>
      <c r="H11" s="27"/>
      <c r="I11" s="27"/>
      <c r="J11" s="27"/>
      <c r="K11" s="38">
        <v>1</v>
      </c>
      <c r="L11" s="27"/>
      <c r="M11" s="27"/>
      <c r="N11" s="27"/>
      <c r="O11" s="27"/>
      <c r="P11" s="28"/>
      <c r="Q11" s="28"/>
      <c r="R11" s="27"/>
      <c r="S11" s="27"/>
      <c r="T11" s="28"/>
      <c r="U11" s="28"/>
      <c r="V11" s="27"/>
      <c r="W11" s="27"/>
      <c r="X11" s="27"/>
      <c r="Y11" s="27"/>
      <c r="Z11" s="28"/>
      <c r="AA11" s="28"/>
      <c r="AB11" s="27"/>
      <c r="AC11" s="27"/>
      <c r="AD11" s="34">
        <f>SUM(C11:AC11)</f>
        <v>8</v>
      </c>
      <c r="AE11" s="20">
        <v>6</v>
      </c>
    </row>
    <row r="12" spans="1:31" ht="15.75">
      <c r="A12" s="27" t="s">
        <v>28</v>
      </c>
      <c r="B12" s="36" t="s">
        <v>42</v>
      </c>
      <c r="C12" s="28">
        <v>3</v>
      </c>
      <c r="D12" s="28">
        <v>3</v>
      </c>
      <c r="E12" s="27"/>
      <c r="F12" s="27"/>
      <c r="G12" s="27"/>
      <c r="H12" s="27"/>
      <c r="I12" s="28">
        <v>3</v>
      </c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8"/>
      <c r="W12" s="28"/>
      <c r="X12" s="27"/>
      <c r="Y12" s="27"/>
      <c r="Z12" s="28"/>
      <c r="AA12" s="28"/>
      <c r="AB12" s="27"/>
      <c r="AC12" s="27"/>
      <c r="AD12" s="34">
        <f>SUM(C12:AC12)</f>
        <v>9</v>
      </c>
      <c r="AE12" s="20">
        <v>7</v>
      </c>
    </row>
    <row r="13" spans="1:31" ht="30">
      <c r="A13" s="27" t="s">
        <v>9</v>
      </c>
      <c r="B13" s="36" t="s">
        <v>56</v>
      </c>
      <c r="C13" s="27"/>
      <c r="D13" s="27"/>
      <c r="E13" s="27"/>
      <c r="F13" s="27"/>
      <c r="G13" s="28">
        <v>6</v>
      </c>
      <c r="H13" s="28">
        <v>3</v>
      </c>
      <c r="I13" s="27"/>
      <c r="J13" s="28">
        <v>1</v>
      </c>
      <c r="K13" s="27"/>
      <c r="L13" s="27"/>
      <c r="M13" s="27"/>
      <c r="N13" s="27"/>
      <c r="O13" s="27"/>
      <c r="P13" s="28"/>
      <c r="Q13" s="28"/>
      <c r="R13" s="27"/>
      <c r="S13" s="27"/>
      <c r="T13" s="27"/>
      <c r="U13" s="27"/>
      <c r="V13" s="28"/>
      <c r="W13" s="28"/>
      <c r="X13" s="27"/>
      <c r="Y13" s="28"/>
      <c r="Z13" s="27"/>
      <c r="AA13" s="27"/>
      <c r="AB13" s="28"/>
      <c r="AC13" s="27"/>
      <c r="AD13" s="34">
        <f>SUM(C13:AC13)</f>
        <v>10</v>
      </c>
      <c r="AE13" s="20">
        <v>8</v>
      </c>
    </row>
    <row r="14" spans="1:31" ht="30">
      <c r="A14" s="27" t="s">
        <v>8</v>
      </c>
      <c r="B14" s="36" t="s">
        <v>55</v>
      </c>
      <c r="C14" s="27"/>
      <c r="D14" s="27"/>
      <c r="E14" s="27"/>
      <c r="F14" s="27"/>
      <c r="G14" s="28">
        <v>1</v>
      </c>
      <c r="H14" s="28">
        <v>6</v>
      </c>
      <c r="I14" s="27"/>
      <c r="J14" s="28">
        <v>3</v>
      </c>
      <c r="K14" s="27"/>
      <c r="L14" s="27"/>
      <c r="M14" s="27"/>
      <c r="N14" s="27"/>
      <c r="O14" s="27"/>
      <c r="P14" s="28"/>
      <c r="Q14" s="28"/>
      <c r="R14" s="27"/>
      <c r="S14" s="27"/>
      <c r="T14" s="27"/>
      <c r="U14" s="27"/>
      <c r="V14" s="28"/>
      <c r="W14" s="28"/>
      <c r="X14" s="27"/>
      <c r="Y14" s="28"/>
      <c r="Z14" s="27"/>
      <c r="AA14" s="27"/>
      <c r="AB14" s="28"/>
      <c r="AC14" s="27"/>
      <c r="AD14" s="34">
        <f>SUM(C14:AC14)</f>
        <v>10</v>
      </c>
      <c r="AE14" s="20">
        <v>9</v>
      </c>
    </row>
    <row r="15" spans="1:31" ht="15.75">
      <c r="A15" s="27" t="s">
        <v>18</v>
      </c>
      <c r="B15" s="36" t="s">
        <v>59</v>
      </c>
      <c r="C15" s="27"/>
      <c r="D15" s="27"/>
      <c r="E15" s="27"/>
      <c r="F15" s="27"/>
      <c r="G15" s="28">
        <v>2</v>
      </c>
      <c r="H15" s="28">
        <v>5</v>
      </c>
      <c r="I15" s="27"/>
      <c r="J15" s="29"/>
      <c r="K15" s="38">
        <v>3</v>
      </c>
      <c r="L15" s="27"/>
      <c r="M15" s="27"/>
      <c r="N15" s="28"/>
      <c r="O15" s="28"/>
      <c r="P15" s="27"/>
      <c r="Q15" s="27"/>
      <c r="R15" s="28"/>
      <c r="S15" s="28"/>
      <c r="T15" s="27"/>
      <c r="U15" s="27"/>
      <c r="V15" s="27"/>
      <c r="W15" s="27"/>
      <c r="X15" s="28"/>
      <c r="Y15" s="27"/>
      <c r="Z15" s="27"/>
      <c r="AA15" s="27"/>
      <c r="AB15" s="27"/>
      <c r="AC15" s="28"/>
      <c r="AD15" s="34">
        <f>SUM(C15:AC15)</f>
        <v>10</v>
      </c>
      <c r="AE15" s="20">
        <v>10</v>
      </c>
    </row>
    <row r="16" spans="1:31" ht="18.75" customHeight="1">
      <c r="A16" s="27" t="s">
        <v>15</v>
      </c>
      <c r="B16" s="36" t="s">
        <v>52</v>
      </c>
      <c r="C16" s="27"/>
      <c r="D16" s="27"/>
      <c r="E16" s="28">
        <v>2</v>
      </c>
      <c r="F16" s="28">
        <v>4</v>
      </c>
      <c r="G16" s="27"/>
      <c r="H16" s="27"/>
      <c r="I16" s="27"/>
      <c r="J16" s="27"/>
      <c r="K16" s="38">
        <v>5</v>
      </c>
      <c r="L16" s="27"/>
      <c r="M16" s="27"/>
      <c r="N16" s="27"/>
      <c r="O16" s="27"/>
      <c r="P16" s="28"/>
      <c r="Q16" s="28"/>
      <c r="R16" s="27"/>
      <c r="S16" s="27"/>
      <c r="T16" s="28"/>
      <c r="U16" s="28"/>
      <c r="V16" s="27"/>
      <c r="W16" s="27"/>
      <c r="X16" s="27"/>
      <c r="Y16" s="27"/>
      <c r="Z16" s="28"/>
      <c r="AA16" s="28"/>
      <c r="AB16" s="27"/>
      <c r="AC16" s="27"/>
      <c r="AD16" s="34">
        <f>SUM(C16:AC16)</f>
        <v>11</v>
      </c>
      <c r="AE16" s="20">
        <v>11</v>
      </c>
    </row>
    <row r="17" spans="1:31" ht="15.75">
      <c r="A17" s="27" t="s">
        <v>19</v>
      </c>
      <c r="B17" s="36" t="s">
        <v>60</v>
      </c>
      <c r="C17" s="27"/>
      <c r="D17" s="27"/>
      <c r="E17" s="27"/>
      <c r="F17" s="27"/>
      <c r="G17" s="28">
        <v>4</v>
      </c>
      <c r="H17" s="28">
        <v>2</v>
      </c>
      <c r="I17" s="27"/>
      <c r="J17" s="27"/>
      <c r="K17" s="38">
        <v>6</v>
      </c>
      <c r="L17" s="27"/>
      <c r="M17" s="27"/>
      <c r="N17" s="28"/>
      <c r="O17" s="28"/>
      <c r="P17" s="27"/>
      <c r="Q17" s="27"/>
      <c r="R17" s="28"/>
      <c r="S17" s="28"/>
      <c r="T17" s="27"/>
      <c r="U17" s="27"/>
      <c r="V17" s="27"/>
      <c r="W17" s="27"/>
      <c r="X17" s="28"/>
      <c r="Y17" s="27"/>
      <c r="Z17" s="27"/>
      <c r="AA17" s="27"/>
      <c r="AB17" s="27"/>
      <c r="AC17" s="28"/>
      <c r="AD17" s="34">
        <f>SUM(C17:AC17)</f>
        <v>12</v>
      </c>
      <c r="AE17" s="20">
        <v>12</v>
      </c>
    </row>
    <row r="18" spans="1:31" ht="15.75">
      <c r="A18" s="27" t="s">
        <v>36</v>
      </c>
      <c r="B18" s="36" t="s">
        <v>50</v>
      </c>
      <c r="C18" s="27"/>
      <c r="D18" s="27"/>
      <c r="E18" s="28">
        <v>5</v>
      </c>
      <c r="F18" s="28">
        <v>6</v>
      </c>
      <c r="G18" s="27"/>
      <c r="H18" s="27"/>
      <c r="I18" s="28">
        <v>4</v>
      </c>
      <c r="J18" s="27"/>
      <c r="K18" s="27"/>
      <c r="L18" s="28"/>
      <c r="M18" s="28"/>
      <c r="N18" s="27"/>
      <c r="O18" s="27"/>
      <c r="P18" s="27"/>
      <c r="Q18" s="27"/>
      <c r="R18" s="28"/>
      <c r="S18" s="28"/>
      <c r="T18" s="27"/>
      <c r="U18" s="27"/>
      <c r="V18" s="27"/>
      <c r="W18" s="27"/>
      <c r="X18" s="27"/>
      <c r="Y18" s="28"/>
      <c r="Z18" s="27"/>
      <c r="AA18" s="27"/>
      <c r="AB18" s="27"/>
      <c r="AC18" s="28"/>
      <c r="AD18" s="34">
        <f>SUM(C18:AC18)</f>
        <v>15</v>
      </c>
      <c r="AE18" s="20">
        <v>13</v>
      </c>
    </row>
    <row r="19" spans="1:31" ht="30">
      <c r="A19" s="27" t="s">
        <v>17</v>
      </c>
      <c r="B19" s="36" t="s">
        <v>54</v>
      </c>
      <c r="C19" s="27"/>
      <c r="D19" s="27"/>
      <c r="E19" s="28">
        <v>7</v>
      </c>
      <c r="F19" s="28">
        <v>5</v>
      </c>
      <c r="G19" s="27"/>
      <c r="H19" s="27"/>
      <c r="I19" s="27"/>
      <c r="J19" s="27"/>
      <c r="K19" s="38">
        <v>4</v>
      </c>
      <c r="L19" s="27"/>
      <c r="M19" s="27"/>
      <c r="N19" s="27"/>
      <c r="O19" s="27"/>
      <c r="P19" s="28"/>
      <c r="Q19" s="28"/>
      <c r="R19" s="27"/>
      <c r="S19" s="27"/>
      <c r="T19" s="28"/>
      <c r="U19" s="28"/>
      <c r="V19" s="27"/>
      <c r="W19" s="27"/>
      <c r="X19" s="27"/>
      <c r="Y19" s="27"/>
      <c r="Z19" s="28"/>
      <c r="AA19" s="28"/>
      <c r="AB19" s="27"/>
      <c r="AC19" s="27"/>
      <c r="AD19" s="34">
        <f>SUM(C19:AC19)</f>
        <v>16</v>
      </c>
      <c r="AE19" s="20">
        <v>14</v>
      </c>
    </row>
    <row r="20" spans="1:31" ht="15.75">
      <c r="A20" s="27" t="s">
        <v>10</v>
      </c>
      <c r="B20" s="36" t="s">
        <v>57</v>
      </c>
      <c r="C20" s="27"/>
      <c r="D20" s="27"/>
      <c r="E20" s="27"/>
      <c r="F20" s="27"/>
      <c r="G20" s="28">
        <v>7</v>
      </c>
      <c r="H20" s="28">
        <v>4</v>
      </c>
      <c r="I20" s="27"/>
      <c r="J20" s="28">
        <v>5</v>
      </c>
      <c r="K20" s="27"/>
      <c r="L20" s="27"/>
      <c r="M20" s="27"/>
      <c r="N20" s="27"/>
      <c r="O20" s="27"/>
      <c r="P20" s="28"/>
      <c r="Q20" s="28"/>
      <c r="R20" s="27"/>
      <c r="S20" s="27"/>
      <c r="T20" s="27"/>
      <c r="U20" s="27"/>
      <c r="V20" s="28"/>
      <c r="W20" s="28"/>
      <c r="X20" s="27"/>
      <c r="Y20" s="28"/>
      <c r="Z20" s="27"/>
      <c r="AA20" s="27"/>
      <c r="AB20" s="28"/>
      <c r="AC20" s="27"/>
      <c r="AD20" s="34">
        <f>SUM(C20:AC20)</f>
        <v>16</v>
      </c>
      <c r="AE20" s="20">
        <v>15</v>
      </c>
    </row>
    <row r="21" spans="1:31" ht="15.75">
      <c r="A21" s="27" t="s">
        <v>32</v>
      </c>
      <c r="B21" s="36" t="s">
        <v>46</v>
      </c>
      <c r="C21" s="28">
        <v>5</v>
      </c>
      <c r="D21" s="28">
        <v>4</v>
      </c>
      <c r="E21" s="27"/>
      <c r="F21" s="27"/>
      <c r="G21" s="27"/>
      <c r="H21" s="27"/>
      <c r="I21" s="27"/>
      <c r="J21" s="28">
        <v>7</v>
      </c>
      <c r="K21" s="27"/>
      <c r="L21" s="28"/>
      <c r="M21" s="28"/>
      <c r="N21" s="27"/>
      <c r="O21" s="27"/>
      <c r="P21" s="27"/>
      <c r="Q21" s="27"/>
      <c r="R21" s="27"/>
      <c r="S21" s="27"/>
      <c r="T21" s="28"/>
      <c r="U21" s="28"/>
      <c r="V21" s="27"/>
      <c r="W21" s="27"/>
      <c r="X21" s="28"/>
      <c r="Y21" s="27"/>
      <c r="Z21" s="27"/>
      <c r="AA21" s="27"/>
      <c r="AB21" s="28"/>
      <c r="AC21" s="27"/>
      <c r="AD21" s="34">
        <f>SUM(C21:AC21)</f>
        <v>16</v>
      </c>
      <c r="AE21" s="20">
        <v>16</v>
      </c>
    </row>
    <row r="22" spans="1:31" ht="30">
      <c r="A22" s="27" t="s">
        <v>29</v>
      </c>
      <c r="B22" s="36" t="s">
        <v>43</v>
      </c>
      <c r="C22" s="28">
        <v>4</v>
      </c>
      <c r="D22" s="28">
        <v>5</v>
      </c>
      <c r="E22" s="27"/>
      <c r="F22" s="27"/>
      <c r="G22" s="27"/>
      <c r="H22" s="27"/>
      <c r="I22" s="28">
        <v>7</v>
      </c>
      <c r="J22" s="27"/>
      <c r="K22" s="27"/>
      <c r="L22" s="27"/>
      <c r="M22" s="27"/>
      <c r="N22" s="28"/>
      <c r="O22" s="28"/>
      <c r="P22" s="27"/>
      <c r="Q22" s="27"/>
      <c r="R22" s="27"/>
      <c r="S22" s="27"/>
      <c r="T22" s="27"/>
      <c r="U22" s="27"/>
      <c r="V22" s="28"/>
      <c r="W22" s="28"/>
      <c r="X22" s="27"/>
      <c r="Y22" s="27"/>
      <c r="Z22" s="28"/>
      <c r="AA22" s="28"/>
      <c r="AB22" s="27"/>
      <c r="AC22" s="27"/>
      <c r="AD22" s="34">
        <f>SUM(C22:AC22)</f>
        <v>16</v>
      </c>
      <c r="AE22" s="20">
        <v>17</v>
      </c>
    </row>
    <row r="23" spans="1:31" ht="15.75">
      <c r="A23" s="27" t="s">
        <v>35</v>
      </c>
      <c r="B23" s="36" t="s">
        <v>49</v>
      </c>
      <c r="C23" s="27"/>
      <c r="D23" s="27"/>
      <c r="E23" s="28">
        <v>6</v>
      </c>
      <c r="F23" s="28">
        <v>7</v>
      </c>
      <c r="G23" s="27"/>
      <c r="H23" s="27"/>
      <c r="I23" s="28">
        <v>5</v>
      </c>
      <c r="J23" s="27"/>
      <c r="K23" s="27"/>
      <c r="L23" s="28"/>
      <c r="M23" s="28"/>
      <c r="N23" s="27"/>
      <c r="O23" s="27"/>
      <c r="P23" s="27"/>
      <c r="Q23" s="27"/>
      <c r="R23" s="28"/>
      <c r="S23" s="28"/>
      <c r="T23" s="27"/>
      <c r="U23" s="27"/>
      <c r="V23" s="27"/>
      <c r="W23" s="27"/>
      <c r="X23" s="27"/>
      <c r="Y23" s="28"/>
      <c r="Z23" s="27"/>
      <c r="AA23" s="27"/>
      <c r="AB23" s="27"/>
      <c r="AC23" s="28"/>
      <c r="AD23" s="34">
        <f>SUM(C23:AC23)</f>
        <v>18</v>
      </c>
      <c r="AE23" s="20">
        <v>18</v>
      </c>
    </row>
    <row r="24" spans="1:31" ht="30">
      <c r="A24" s="27" t="s">
        <v>30</v>
      </c>
      <c r="B24" s="36" t="s">
        <v>44</v>
      </c>
      <c r="C24" s="28">
        <v>6</v>
      </c>
      <c r="D24" s="28">
        <v>6</v>
      </c>
      <c r="E24" s="27"/>
      <c r="F24" s="27"/>
      <c r="G24" s="27"/>
      <c r="H24" s="27"/>
      <c r="I24" s="28">
        <v>6</v>
      </c>
      <c r="J24" s="27"/>
      <c r="K24" s="27"/>
      <c r="L24" s="27"/>
      <c r="M24" s="27"/>
      <c r="N24" s="28"/>
      <c r="O24" s="28"/>
      <c r="P24" s="27"/>
      <c r="Q24" s="27"/>
      <c r="R24" s="27"/>
      <c r="S24" s="27"/>
      <c r="T24" s="28"/>
      <c r="U24" s="28"/>
      <c r="V24" s="27"/>
      <c r="W24" s="27"/>
      <c r="X24" s="27"/>
      <c r="Y24" s="27"/>
      <c r="Z24" s="28"/>
      <c r="AA24" s="28"/>
      <c r="AB24" s="27"/>
      <c r="AC24" s="27"/>
      <c r="AD24" s="34">
        <f>SUM(C24:AC24)</f>
        <v>18</v>
      </c>
      <c r="AE24" s="20">
        <v>19</v>
      </c>
    </row>
    <row r="25" spans="1:31" ht="15.75">
      <c r="A25" s="27" t="s">
        <v>20</v>
      </c>
      <c r="B25" s="36" t="s">
        <v>61</v>
      </c>
      <c r="C25" s="27"/>
      <c r="D25" s="27"/>
      <c r="E25" s="27"/>
      <c r="F25" s="27"/>
      <c r="G25" s="28">
        <v>5</v>
      </c>
      <c r="H25" s="28">
        <v>7</v>
      </c>
      <c r="I25" s="27"/>
      <c r="J25" s="27"/>
      <c r="K25" s="38">
        <v>7</v>
      </c>
      <c r="L25" s="27"/>
      <c r="M25" s="27"/>
      <c r="N25" s="28"/>
      <c r="O25" s="28"/>
      <c r="P25" s="27"/>
      <c r="Q25" s="27"/>
      <c r="R25" s="28"/>
      <c r="S25" s="28"/>
      <c r="T25" s="27"/>
      <c r="U25" s="27"/>
      <c r="V25" s="27"/>
      <c r="W25" s="27"/>
      <c r="X25" s="28"/>
      <c r="Y25" s="27"/>
      <c r="Z25" s="27"/>
      <c r="AA25" s="27"/>
      <c r="AB25" s="27"/>
      <c r="AC25" s="28"/>
      <c r="AD25" s="34">
        <f>SUM(C25:AC25)</f>
        <v>19</v>
      </c>
      <c r="AE25" s="20">
        <v>20</v>
      </c>
    </row>
    <row r="26" spans="1:31" ht="15.75">
      <c r="A26" s="27" t="s">
        <v>33</v>
      </c>
      <c r="B26" s="36" t="s">
        <v>47</v>
      </c>
      <c r="C26" s="28">
        <v>7</v>
      </c>
      <c r="D26" s="28">
        <v>7</v>
      </c>
      <c r="E26" s="27"/>
      <c r="F26" s="27"/>
      <c r="G26" s="27"/>
      <c r="H26" s="27"/>
      <c r="I26" s="27"/>
      <c r="J26" s="28">
        <v>6</v>
      </c>
      <c r="K26" s="27"/>
      <c r="L26" s="28"/>
      <c r="M26" s="28"/>
      <c r="N26" s="27"/>
      <c r="O26" s="27"/>
      <c r="P26" s="27"/>
      <c r="Q26" s="27"/>
      <c r="R26" s="27"/>
      <c r="S26" s="27"/>
      <c r="T26" s="28"/>
      <c r="U26" s="28"/>
      <c r="V26" s="27"/>
      <c r="W26" s="27"/>
      <c r="X26" s="28"/>
      <c r="Y26" s="27"/>
      <c r="Z26" s="27"/>
      <c r="AA26" s="27"/>
      <c r="AB26" s="28"/>
      <c r="AC26" s="27"/>
      <c r="AD26" s="34">
        <f>SUM(C26:AC26)</f>
        <v>20</v>
      </c>
      <c r="AE26" s="20">
        <v>21</v>
      </c>
    </row>
  </sheetData>
  <mergeCells count="5">
    <mergeCell ref="AE4:AE5"/>
    <mergeCell ref="A4:A5"/>
    <mergeCell ref="B4:B5"/>
    <mergeCell ref="C4:AC4"/>
    <mergeCell ref="AD4:AD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O31" sqref="O31"/>
    </sheetView>
  </sheetViews>
  <sheetFormatPr defaultColWidth="9.140625" defaultRowHeight="15"/>
  <cols>
    <col min="1" max="1" width="3.28125" style="0" bestFit="1" customWidth="1"/>
    <col min="2" max="2" width="15.8515625" style="22" customWidth="1"/>
    <col min="3" max="17" width="3.8515625" style="0" customWidth="1"/>
    <col min="18" max="18" width="7.00390625" style="55" customWidth="1"/>
    <col min="19" max="19" width="9.140625" style="32" customWidth="1"/>
  </cols>
  <sheetData>
    <row r="1" ht="18.75">
      <c r="M1" s="9" t="s">
        <v>40</v>
      </c>
    </row>
    <row r="2" ht="18.75">
      <c r="M2" s="9" t="s">
        <v>39</v>
      </c>
    </row>
    <row r="3" ht="18.75">
      <c r="M3" s="14" t="s">
        <v>63</v>
      </c>
    </row>
    <row r="4" spans="1:19" ht="15.75">
      <c r="A4" s="23" t="s">
        <v>69</v>
      </c>
      <c r="B4" s="24" t="s">
        <v>68</v>
      </c>
      <c r="C4" s="30" t="s">
        <v>67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56" t="s">
        <v>70</v>
      </c>
      <c r="S4" s="30" t="s">
        <v>71</v>
      </c>
    </row>
    <row r="5" spans="1:19" ht="15.75">
      <c r="A5" s="23"/>
      <c r="B5" s="24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56"/>
      <c r="S5" s="30"/>
    </row>
    <row r="6" spans="1:19" ht="15.75">
      <c r="A6" s="27" t="s">
        <v>37</v>
      </c>
      <c r="B6" s="35" t="s">
        <v>51</v>
      </c>
      <c r="C6" s="25"/>
      <c r="D6" s="25"/>
      <c r="E6" s="26">
        <v>1</v>
      </c>
      <c r="F6" s="26">
        <v>1</v>
      </c>
      <c r="G6" s="25"/>
      <c r="H6" s="25"/>
      <c r="I6" s="25"/>
      <c r="J6" s="25"/>
      <c r="K6" s="26">
        <v>2</v>
      </c>
      <c r="L6" s="26">
        <v>5</v>
      </c>
      <c r="M6" s="26">
        <v>1</v>
      </c>
      <c r="N6" s="25"/>
      <c r="O6" s="25"/>
      <c r="P6" s="25"/>
      <c r="Q6" s="25"/>
      <c r="R6" s="57">
        <f>SUM(C6:Q6)</f>
        <v>10</v>
      </c>
      <c r="S6" s="20">
        <v>1</v>
      </c>
    </row>
    <row r="7" spans="1:19" ht="15.75">
      <c r="A7" s="27" t="s">
        <v>34</v>
      </c>
      <c r="B7" s="36" t="s">
        <v>48</v>
      </c>
      <c r="C7" s="27"/>
      <c r="D7" s="27"/>
      <c r="E7" s="28">
        <v>3</v>
      </c>
      <c r="F7" s="28">
        <v>2</v>
      </c>
      <c r="G7" s="27"/>
      <c r="H7" s="27"/>
      <c r="I7" s="28">
        <v>1</v>
      </c>
      <c r="J7" s="27"/>
      <c r="K7" s="27"/>
      <c r="L7" s="28">
        <v>1</v>
      </c>
      <c r="M7" s="28">
        <v>4</v>
      </c>
      <c r="N7" s="27"/>
      <c r="O7" s="27"/>
      <c r="P7" s="27"/>
      <c r="Q7" s="27"/>
      <c r="R7" s="57">
        <f>SUM(C7:Q7)</f>
        <v>11</v>
      </c>
      <c r="S7" s="20">
        <v>2</v>
      </c>
    </row>
    <row r="8" spans="1:19" ht="30">
      <c r="A8" s="27" t="s">
        <v>9</v>
      </c>
      <c r="B8" s="36" t="s">
        <v>56</v>
      </c>
      <c r="C8" s="27"/>
      <c r="D8" s="27"/>
      <c r="E8" s="27"/>
      <c r="F8" s="27"/>
      <c r="G8" s="28">
        <v>6</v>
      </c>
      <c r="H8" s="28">
        <v>3</v>
      </c>
      <c r="I8" s="27"/>
      <c r="J8" s="28">
        <v>1</v>
      </c>
      <c r="K8" s="27"/>
      <c r="L8" s="27"/>
      <c r="M8" s="27"/>
      <c r="N8" s="27"/>
      <c r="O8" s="27"/>
      <c r="P8" s="28">
        <v>1</v>
      </c>
      <c r="Q8" s="28">
        <v>1</v>
      </c>
      <c r="R8" s="57">
        <f>SUM(C8:Q8)</f>
        <v>12</v>
      </c>
      <c r="S8" s="20">
        <v>3</v>
      </c>
    </row>
    <row r="9" spans="1:19" ht="30">
      <c r="A9" s="27" t="s">
        <v>27</v>
      </c>
      <c r="B9" s="36" t="s">
        <v>41</v>
      </c>
      <c r="C9" s="28">
        <v>1</v>
      </c>
      <c r="D9" s="28">
        <v>2</v>
      </c>
      <c r="E9" s="27"/>
      <c r="F9" s="27"/>
      <c r="G9" s="27"/>
      <c r="H9" s="27"/>
      <c r="I9" s="28">
        <v>2</v>
      </c>
      <c r="J9" s="27"/>
      <c r="K9" s="27"/>
      <c r="L9" s="27"/>
      <c r="M9" s="27"/>
      <c r="N9" s="28">
        <v>5</v>
      </c>
      <c r="O9" s="28">
        <v>2</v>
      </c>
      <c r="P9" s="27"/>
      <c r="Q9" s="27"/>
      <c r="R9" s="57">
        <f>SUM(C9:Q9)</f>
        <v>12</v>
      </c>
      <c r="S9" s="20">
        <v>4</v>
      </c>
    </row>
    <row r="10" spans="1:19" ht="15.75">
      <c r="A10" s="27" t="s">
        <v>18</v>
      </c>
      <c r="B10" s="36" t="s">
        <v>59</v>
      </c>
      <c r="C10" s="27"/>
      <c r="D10" s="27"/>
      <c r="E10" s="27"/>
      <c r="F10" s="27"/>
      <c r="G10" s="28">
        <v>2</v>
      </c>
      <c r="H10" s="28">
        <v>5</v>
      </c>
      <c r="I10" s="27"/>
      <c r="J10" s="29"/>
      <c r="K10" s="28">
        <v>3</v>
      </c>
      <c r="L10" s="27"/>
      <c r="M10" s="27"/>
      <c r="N10" s="28">
        <v>2</v>
      </c>
      <c r="O10" s="28">
        <v>1</v>
      </c>
      <c r="P10" s="27"/>
      <c r="Q10" s="27"/>
      <c r="R10" s="57">
        <f>SUM(C10:Q10)</f>
        <v>13</v>
      </c>
      <c r="S10" s="20">
        <v>5</v>
      </c>
    </row>
    <row r="11" spans="1:19" ht="30">
      <c r="A11" s="27" t="s">
        <v>16</v>
      </c>
      <c r="B11" s="36" t="s">
        <v>53</v>
      </c>
      <c r="C11" s="27"/>
      <c r="D11" s="27"/>
      <c r="E11" s="28">
        <v>4</v>
      </c>
      <c r="F11" s="28">
        <v>3</v>
      </c>
      <c r="G11" s="27"/>
      <c r="H11" s="27"/>
      <c r="I11" s="27"/>
      <c r="J11" s="27"/>
      <c r="K11" s="28">
        <v>1</v>
      </c>
      <c r="L11" s="27"/>
      <c r="M11" s="27"/>
      <c r="N11" s="27"/>
      <c r="O11" s="27"/>
      <c r="P11" s="28">
        <v>3</v>
      </c>
      <c r="Q11" s="28">
        <v>2</v>
      </c>
      <c r="R11" s="57">
        <f>SUM(C11:Q11)</f>
        <v>13</v>
      </c>
      <c r="S11" s="20">
        <v>6</v>
      </c>
    </row>
    <row r="12" spans="1:19" ht="15.75">
      <c r="A12" s="27" t="s">
        <v>28</v>
      </c>
      <c r="B12" s="36" t="s">
        <v>42</v>
      </c>
      <c r="C12" s="28">
        <v>3</v>
      </c>
      <c r="D12" s="28">
        <v>3</v>
      </c>
      <c r="E12" s="27"/>
      <c r="F12" s="27"/>
      <c r="G12" s="27"/>
      <c r="H12" s="27"/>
      <c r="I12" s="28">
        <v>3</v>
      </c>
      <c r="J12" s="27"/>
      <c r="K12" s="27"/>
      <c r="L12" s="27"/>
      <c r="M12" s="27"/>
      <c r="N12" s="28">
        <v>1</v>
      </c>
      <c r="O12" s="28">
        <v>3</v>
      </c>
      <c r="P12" s="27"/>
      <c r="Q12" s="27"/>
      <c r="R12" s="57">
        <f>SUM(C12:Q12)</f>
        <v>13</v>
      </c>
      <c r="S12" s="20">
        <v>7</v>
      </c>
    </row>
    <row r="13" spans="1:19" ht="30">
      <c r="A13" s="27" t="s">
        <v>31</v>
      </c>
      <c r="B13" s="36" t="s">
        <v>45</v>
      </c>
      <c r="C13" s="28">
        <v>2</v>
      </c>
      <c r="D13" s="28">
        <v>1</v>
      </c>
      <c r="E13" s="27"/>
      <c r="F13" s="27"/>
      <c r="G13" s="27"/>
      <c r="H13" s="27"/>
      <c r="I13" s="27"/>
      <c r="J13" s="28">
        <v>4</v>
      </c>
      <c r="K13" s="27"/>
      <c r="L13" s="28">
        <v>6</v>
      </c>
      <c r="M13" s="28">
        <v>2</v>
      </c>
      <c r="N13" s="27"/>
      <c r="O13" s="27"/>
      <c r="P13" s="27"/>
      <c r="Q13" s="27"/>
      <c r="R13" s="57">
        <f>SUM(C13:Q13)</f>
        <v>15</v>
      </c>
      <c r="S13" s="20">
        <v>8</v>
      </c>
    </row>
    <row r="14" spans="1:19" ht="15.75">
      <c r="A14" s="27" t="s">
        <v>11</v>
      </c>
      <c r="B14" s="36" t="s">
        <v>58</v>
      </c>
      <c r="C14" s="27"/>
      <c r="D14" s="27"/>
      <c r="E14" s="27"/>
      <c r="F14" s="27"/>
      <c r="G14" s="28">
        <v>3</v>
      </c>
      <c r="H14" s="28">
        <v>1</v>
      </c>
      <c r="I14" s="27"/>
      <c r="J14" s="28">
        <v>2</v>
      </c>
      <c r="K14" s="27"/>
      <c r="L14" s="27"/>
      <c r="M14" s="27"/>
      <c r="N14" s="27"/>
      <c r="O14" s="27"/>
      <c r="P14" s="28">
        <v>7</v>
      </c>
      <c r="Q14" s="28">
        <v>4</v>
      </c>
      <c r="R14" s="57">
        <f>SUM(C14:Q14)</f>
        <v>17</v>
      </c>
      <c r="S14" s="20">
        <v>9</v>
      </c>
    </row>
    <row r="15" spans="1:19" ht="30">
      <c r="A15" s="27" t="s">
        <v>8</v>
      </c>
      <c r="B15" s="36" t="s">
        <v>55</v>
      </c>
      <c r="C15" s="27"/>
      <c r="D15" s="27"/>
      <c r="E15" s="27"/>
      <c r="F15" s="27"/>
      <c r="G15" s="28">
        <v>1</v>
      </c>
      <c r="H15" s="28">
        <v>6</v>
      </c>
      <c r="I15" s="27"/>
      <c r="J15" s="28">
        <v>3</v>
      </c>
      <c r="K15" s="27"/>
      <c r="L15" s="27"/>
      <c r="M15" s="27"/>
      <c r="N15" s="27"/>
      <c r="O15" s="27"/>
      <c r="P15" s="28">
        <v>2</v>
      </c>
      <c r="Q15" s="28">
        <v>5</v>
      </c>
      <c r="R15" s="57">
        <f>SUM(C15:Q15)</f>
        <v>17</v>
      </c>
      <c r="S15" s="20">
        <v>10</v>
      </c>
    </row>
    <row r="16" spans="1:19" ht="18.75" customHeight="1">
      <c r="A16" s="27" t="s">
        <v>19</v>
      </c>
      <c r="B16" s="36" t="s">
        <v>60</v>
      </c>
      <c r="C16" s="27"/>
      <c r="D16" s="27"/>
      <c r="E16" s="27"/>
      <c r="F16" s="27"/>
      <c r="G16" s="28">
        <v>4</v>
      </c>
      <c r="H16" s="28">
        <v>2</v>
      </c>
      <c r="I16" s="27"/>
      <c r="J16" s="27"/>
      <c r="K16" s="28">
        <v>6</v>
      </c>
      <c r="L16" s="27"/>
      <c r="M16" s="27"/>
      <c r="N16" s="28">
        <v>4</v>
      </c>
      <c r="O16" s="28">
        <v>4</v>
      </c>
      <c r="P16" s="27"/>
      <c r="Q16" s="27"/>
      <c r="R16" s="57">
        <f>SUM(C16:Q16)</f>
        <v>20</v>
      </c>
      <c r="S16" s="20">
        <v>11</v>
      </c>
    </row>
    <row r="17" spans="1:19" ht="15.75">
      <c r="A17" s="27" t="s">
        <v>32</v>
      </c>
      <c r="B17" s="36" t="s">
        <v>46</v>
      </c>
      <c r="C17" s="28">
        <v>5</v>
      </c>
      <c r="D17" s="28">
        <v>4</v>
      </c>
      <c r="E17" s="27"/>
      <c r="F17" s="27"/>
      <c r="G17" s="27"/>
      <c r="H17" s="27"/>
      <c r="I17" s="27"/>
      <c r="J17" s="28">
        <v>7</v>
      </c>
      <c r="K17" s="27"/>
      <c r="L17" s="28">
        <v>2</v>
      </c>
      <c r="M17" s="28">
        <v>3</v>
      </c>
      <c r="N17" s="27"/>
      <c r="O17" s="27"/>
      <c r="P17" s="27"/>
      <c r="Q17" s="27"/>
      <c r="R17" s="57">
        <f>SUM(C17:Q17)</f>
        <v>21</v>
      </c>
      <c r="S17" s="20">
        <v>12</v>
      </c>
    </row>
    <row r="18" spans="1:19" ht="15.75">
      <c r="A18" s="27" t="s">
        <v>15</v>
      </c>
      <c r="B18" s="36" t="s">
        <v>52</v>
      </c>
      <c r="C18" s="27"/>
      <c r="D18" s="27"/>
      <c r="E18" s="28">
        <v>2</v>
      </c>
      <c r="F18" s="28">
        <v>4</v>
      </c>
      <c r="G18" s="27"/>
      <c r="H18" s="27"/>
      <c r="I18" s="27"/>
      <c r="J18" s="27"/>
      <c r="K18" s="28">
        <v>5</v>
      </c>
      <c r="L18" s="27"/>
      <c r="M18" s="27"/>
      <c r="N18" s="27"/>
      <c r="O18" s="27"/>
      <c r="P18" s="28">
        <v>5</v>
      </c>
      <c r="Q18" s="28">
        <v>6</v>
      </c>
      <c r="R18" s="57">
        <f>SUM(C18:Q18)</f>
        <v>22</v>
      </c>
      <c r="S18" s="20">
        <v>13</v>
      </c>
    </row>
    <row r="19" spans="1:19" ht="30">
      <c r="A19" s="27" t="s">
        <v>17</v>
      </c>
      <c r="B19" s="36" t="s">
        <v>54</v>
      </c>
      <c r="C19" s="27"/>
      <c r="D19" s="27"/>
      <c r="E19" s="28">
        <v>7</v>
      </c>
      <c r="F19" s="28">
        <v>5</v>
      </c>
      <c r="G19" s="27"/>
      <c r="H19" s="27"/>
      <c r="I19" s="27"/>
      <c r="J19" s="27"/>
      <c r="K19" s="28">
        <v>4</v>
      </c>
      <c r="L19" s="27"/>
      <c r="M19" s="27"/>
      <c r="N19" s="27"/>
      <c r="O19" s="27"/>
      <c r="P19" s="28">
        <v>4</v>
      </c>
      <c r="Q19" s="28">
        <v>3</v>
      </c>
      <c r="R19" s="57">
        <f>SUM(C19:Q19)</f>
        <v>23</v>
      </c>
      <c r="S19" s="20">
        <v>14</v>
      </c>
    </row>
    <row r="20" spans="1:19" ht="15.75">
      <c r="A20" s="27" t="s">
        <v>36</v>
      </c>
      <c r="B20" s="36" t="s">
        <v>50</v>
      </c>
      <c r="C20" s="27"/>
      <c r="D20" s="27"/>
      <c r="E20" s="28">
        <v>5</v>
      </c>
      <c r="F20" s="28">
        <v>6</v>
      </c>
      <c r="G20" s="27"/>
      <c r="H20" s="27"/>
      <c r="I20" s="28">
        <v>4</v>
      </c>
      <c r="J20" s="27"/>
      <c r="K20" s="27"/>
      <c r="L20" s="28">
        <v>4</v>
      </c>
      <c r="M20" s="28">
        <v>6</v>
      </c>
      <c r="N20" s="27"/>
      <c r="O20" s="27"/>
      <c r="P20" s="27"/>
      <c r="Q20" s="27"/>
      <c r="R20" s="57">
        <f>SUM(C20:Q20)</f>
        <v>25</v>
      </c>
      <c r="S20" s="20">
        <v>15</v>
      </c>
    </row>
    <row r="21" spans="1:19" ht="15.75">
      <c r="A21" s="27" t="s">
        <v>35</v>
      </c>
      <c r="B21" s="36" t="s">
        <v>49</v>
      </c>
      <c r="C21" s="27"/>
      <c r="D21" s="27"/>
      <c r="E21" s="28">
        <v>6</v>
      </c>
      <c r="F21" s="28">
        <v>7</v>
      </c>
      <c r="G21" s="27"/>
      <c r="H21" s="27"/>
      <c r="I21" s="28">
        <v>5</v>
      </c>
      <c r="J21" s="27"/>
      <c r="K21" s="27"/>
      <c r="L21" s="28">
        <v>3</v>
      </c>
      <c r="M21" s="28">
        <v>5</v>
      </c>
      <c r="N21" s="27"/>
      <c r="O21" s="27"/>
      <c r="P21" s="27"/>
      <c r="Q21" s="27"/>
      <c r="R21" s="57">
        <f>SUM(C21:Q21)</f>
        <v>26</v>
      </c>
      <c r="S21" s="20">
        <v>16</v>
      </c>
    </row>
    <row r="22" spans="1:19" ht="15.75">
      <c r="A22" s="27" t="s">
        <v>20</v>
      </c>
      <c r="B22" s="36" t="s">
        <v>61</v>
      </c>
      <c r="C22" s="27"/>
      <c r="D22" s="27"/>
      <c r="E22" s="27"/>
      <c r="F22" s="27"/>
      <c r="G22" s="28">
        <v>5</v>
      </c>
      <c r="H22" s="28">
        <v>7</v>
      </c>
      <c r="I22" s="27"/>
      <c r="J22" s="27"/>
      <c r="K22" s="28">
        <v>7</v>
      </c>
      <c r="L22" s="27"/>
      <c r="M22" s="27"/>
      <c r="N22" s="28">
        <v>3</v>
      </c>
      <c r="O22" s="28">
        <v>5</v>
      </c>
      <c r="P22" s="27"/>
      <c r="Q22" s="27"/>
      <c r="R22" s="57">
        <f>SUM(C22:Q22)</f>
        <v>27</v>
      </c>
      <c r="S22" s="20">
        <v>17</v>
      </c>
    </row>
    <row r="23" spans="1:19" ht="30">
      <c r="A23" s="27" t="s">
        <v>29</v>
      </c>
      <c r="B23" s="36" t="s">
        <v>43</v>
      </c>
      <c r="C23" s="28">
        <v>4</v>
      </c>
      <c r="D23" s="28">
        <v>5</v>
      </c>
      <c r="E23" s="27"/>
      <c r="F23" s="27"/>
      <c r="G23" s="27"/>
      <c r="H23" s="27"/>
      <c r="I23" s="28">
        <v>7</v>
      </c>
      <c r="J23" s="27"/>
      <c r="K23" s="27"/>
      <c r="L23" s="27"/>
      <c r="M23" s="27"/>
      <c r="N23" s="28">
        <v>7</v>
      </c>
      <c r="O23" s="28">
        <v>6</v>
      </c>
      <c r="P23" s="27"/>
      <c r="Q23" s="27"/>
      <c r="R23" s="57">
        <f>SUM(C23:Q23)</f>
        <v>29</v>
      </c>
      <c r="S23" s="20">
        <v>18</v>
      </c>
    </row>
    <row r="24" spans="1:19" ht="15.75">
      <c r="A24" s="27" t="s">
        <v>10</v>
      </c>
      <c r="B24" s="36" t="s">
        <v>57</v>
      </c>
      <c r="C24" s="27"/>
      <c r="D24" s="27"/>
      <c r="E24" s="27"/>
      <c r="F24" s="27"/>
      <c r="G24" s="28">
        <v>7</v>
      </c>
      <c r="H24" s="28">
        <v>4</v>
      </c>
      <c r="I24" s="27"/>
      <c r="J24" s="28">
        <v>5</v>
      </c>
      <c r="K24" s="27"/>
      <c r="L24" s="27"/>
      <c r="M24" s="27"/>
      <c r="N24" s="27"/>
      <c r="O24" s="27"/>
      <c r="P24" s="28">
        <v>6</v>
      </c>
      <c r="Q24" s="28">
        <v>7</v>
      </c>
      <c r="R24" s="57">
        <f>SUM(C24:Q24)</f>
        <v>29</v>
      </c>
      <c r="S24" s="20">
        <v>19</v>
      </c>
    </row>
    <row r="25" spans="1:19" ht="30">
      <c r="A25" s="27" t="s">
        <v>30</v>
      </c>
      <c r="B25" s="36" t="s">
        <v>44</v>
      </c>
      <c r="C25" s="28">
        <v>6</v>
      </c>
      <c r="D25" s="28">
        <v>6</v>
      </c>
      <c r="E25" s="27"/>
      <c r="F25" s="27"/>
      <c r="G25" s="27"/>
      <c r="H25" s="27"/>
      <c r="I25" s="28">
        <v>6</v>
      </c>
      <c r="J25" s="27"/>
      <c r="K25" s="27"/>
      <c r="L25" s="27"/>
      <c r="M25" s="27"/>
      <c r="N25" s="28">
        <v>6</v>
      </c>
      <c r="O25" s="28">
        <v>7</v>
      </c>
      <c r="P25" s="27"/>
      <c r="Q25" s="27"/>
      <c r="R25" s="57">
        <f>SUM(C25:Q25)</f>
        <v>31</v>
      </c>
      <c r="S25" s="20">
        <v>20</v>
      </c>
    </row>
    <row r="26" spans="1:19" ht="15.75">
      <c r="A26" s="27" t="s">
        <v>33</v>
      </c>
      <c r="B26" s="36" t="s">
        <v>47</v>
      </c>
      <c r="C26" s="28">
        <v>7</v>
      </c>
      <c r="D26" s="28">
        <v>7</v>
      </c>
      <c r="E26" s="27"/>
      <c r="F26" s="27"/>
      <c r="G26" s="27"/>
      <c r="H26" s="27"/>
      <c r="I26" s="27"/>
      <c r="J26" s="28">
        <v>6</v>
      </c>
      <c r="K26" s="27"/>
      <c r="L26" s="28">
        <v>7</v>
      </c>
      <c r="M26" s="28">
        <v>7</v>
      </c>
      <c r="N26" s="27"/>
      <c r="O26" s="27"/>
      <c r="P26" s="27"/>
      <c r="Q26" s="27"/>
      <c r="R26" s="57">
        <f>SUM(C26:Q26)</f>
        <v>34</v>
      </c>
      <c r="S26" s="20">
        <v>21</v>
      </c>
    </row>
  </sheetData>
  <mergeCells count="5">
    <mergeCell ref="C4:Q4"/>
    <mergeCell ref="R4:R5"/>
    <mergeCell ref="S4:S5"/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2" sqref="G1:G2"/>
    </sheetView>
  </sheetViews>
  <sheetFormatPr defaultColWidth="9.140625" defaultRowHeight="15"/>
  <cols>
    <col min="1" max="1" width="5.7109375" style="0" customWidth="1"/>
  </cols>
  <sheetData>
    <row r="1" spans="1:7" ht="27" customHeight="1">
      <c r="A1" s="53" t="s">
        <v>72</v>
      </c>
      <c r="B1" s="53" t="s">
        <v>26</v>
      </c>
      <c r="C1" s="53" t="s">
        <v>73</v>
      </c>
      <c r="D1" s="53" t="s">
        <v>74</v>
      </c>
      <c r="E1" s="53" t="s">
        <v>75</v>
      </c>
      <c r="F1" s="39" t="s">
        <v>77</v>
      </c>
      <c r="G1" s="53" t="s">
        <v>76</v>
      </c>
    </row>
    <row r="2" spans="1:7" ht="77.25" customHeight="1" thickBot="1">
      <c r="A2" s="54"/>
      <c r="B2" s="54"/>
      <c r="C2" s="54"/>
      <c r="D2" s="54"/>
      <c r="E2" s="54"/>
      <c r="F2" s="52"/>
      <c r="G2" s="54"/>
    </row>
    <row r="3" spans="1:7" ht="28.5" customHeight="1">
      <c r="A3" s="47">
        <v>1</v>
      </c>
      <c r="B3" s="49" t="s">
        <v>51</v>
      </c>
      <c r="C3" s="41" t="s">
        <v>78</v>
      </c>
      <c r="D3" s="40">
        <v>1980</v>
      </c>
      <c r="E3" s="40" t="s">
        <v>82</v>
      </c>
      <c r="F3" s="44" t="s">
        <v>85</v>
      </c>
      <c r="G3" s="49" t="s">
        <v>84</v>
      </c>
    </row>
    <row r="4" spans="1:7" ht="15">
      <c r="A4" s="46"/>
      <c r="B4" s="50"/>
      <c r="C4" s="41" t="s">
        <v>79</v>
      </c>
      <c r="D4" s="40">
        <v>1987</v>
      </c>
      <c r="E4" s="40" t="s">
        <v>83</v>
      </c>
      <c r="F4" s="44" t="s">
        <v>86</v>
      </c>
      <c r="G4" s="50"/>
    </row>
    <row r="5" spans="1:7" ht="15">
      <c r="A5" s="46"/>
      <c r="B5" s="50"/>
      <c r="C5" s="41" t="s">
        <v>80</v>
      </c>
      <c r="D5" s="40">
        <v>1988</v>
      </c>
      <c r="E5" s="40" t="s">
        <v>83</v>
      </c>
      <c r="F5" s="44" t="s">
        <v>86</v>
      </c>
      <c r="G5" s="50"/>
    </row>
    <row r="6" spans="1:7" ht="15.75" thickBot="1">
      <c r="A6" s="48"/>
      <c r="B6" s="51"/>
      <c r="C6" s="42" t="s">
        <v>81</v>
      </c>
      <c r="D6" s="43">
        <v>1986</v>
      </c>
      <c r="E6" s="43" t="s">
        <v>83</v>
      </c>
      <c r="F6" s="45" t="s">
        <v>87</v>
      </c>
      <c r="G6" s="51"/>
    </row>
    <row r="7" spans="1:7" ht="15">
      <c r="A7" s="47">
        <v>2</v>
      </c>
      <c r="B7" s="49" t="s">
        <v>96</v>
      </c>
      <c r="C7" s="41" t="s">
        <v>88</v>
      </c>
      <c r="D7" s="40">
        <v>1978</v>
      </c>
      <c r="E7" s="40" t="s">
        <v>82</v>
      </c>
      <c r="F7" s="44" t="s">
        <v>85</v>
      </c>
      <c r="G7" s="49" t="s">
        <v>93</v>
      </c>
    </row>
    <row r="8" spans="1:7" ht="15">
      <c r="A8" s="46"/>
      <c r="B8" s="50"/>
      <c r="C8" s="41" t="s">
        <v>89</v>
      </c>
      <c r="D8" s="40">
        <v>1976</v>
      </c>
      <c r="E8" s="40" t="s">
        <v>92</v>
      </c>
      <c r="F8" s="44" t="s">
        <v>94</v>
      </c>
      <c r="G8" s="50"/>
    </row>
    <row r="9" spans="1:7" ht="15">
      <c r="A9" s="46"/>
      <c r="B9" s="50"/>
      <c r="C9" s="41" t="s">
        <v>90</v>
      </c>
      <c r="D9" s="40">
        <v>1981</v>
      </c>
      <c r="E9" s="40" t="s">
        <v>83</v>
      </c>
      <c r="F9" s="44" t="s">
        <v>95</v>
      </c>
      <c r="G9" s="50"/>
    </row>
    <row r="10" spans="1:7" ht="15.75" thickBot="1">
      <c r="A10" s="48"/>
      <c r="B10" s="51"/>
      <c r="C10" s="42" t="s">
        <v>91</v>
      </c>
      <c r="D10" s="43">
        <v>1982</v>
      </c>
      <c r="E10" s="43" t="s">
        <v>92</v>
      </c>
      <c r="F10" s="45" t="s">
        <v>86</v>
      </c>
      <c r="G10" s="51"/>
    </row>
    <row r="11" spans="1:7" ht="15">
      <c r="A11" s="47">
        <v>3</v>
      </c>
      <c r="B11" s="49" t="s">
        <v>102</v>
      </c>
      <c r="C11" s="41" t="s">
        <v>97</v>
      </c>
      <c r="D11" s="40">
        <v>1972</v>
      </c>
      <c r="E11" s="40" t="s">
        <v>83</v>
      </c>
      <c r="F11" s="44" t="s">
        <v>101</v>
      </c>
      <c r="G11" s="49"/>
    </row>
    <row r="12" spans="1:7" ht="15">
      <c r="A12" s="46"/>
      <c r="B12" s="50"/>
      <c r="C12" s="41" t="s">
        <v>98</v>
      </c>
      <c r="D12" s="40">
        <v>1957</v>
      </c>
      <c r="E12" s="40" t="s">
        <v>83</v>
      </c>
      <c r="F12" s="44" t="s">
        <v>101</v>
      </c>
      <c r="G12" s="50"/>
    </row>
    <row r="13" spans="1:7" ht="15">
      <c r="A13" s="46"/>
      <c r="B13" s="50"/>
      <c r="C13" s="41" t="s">
        <v>99</v>
      </c>
      <c r="D13" s="40">
        <v>1993</v>
      </c>
      <c r="E13" s="40" t="s">
        <v>83</v>
      </c>
      <c r="F13" s="44" t="s">
        <v>101</v>
      </c>
      <c r="G13" s="50"/>
    </row>
    <row r="14" spans="1:7" ht="15.75" thickBot="1">
      <c r="A14" s="48"/>
      <c r="B14" s="51"/>
      <c r="C14" s="42" t="s">
        <v>100</v>
      </c>
      <c r="D14" s="43">
        <v>1993</v>
      </c>
      <c r="E14" s="43" t="s">
        <v>83</v>
      </c>
      <c r="F14" s="45" t="s">
        <v>101</v>
      </c>
      <c r="G14" s="51"/>
    </row>
    <row r="15" spans="1:7" ht="15">
      <c r="A15" s="47">
        <v>4</v>
      </c>
      <c r="B15" s="49" t="s">
        <v>110</v>
      </c>
      <c r="C15" s="41" t="s">
        <v>103</v>
      </c>
      <c r="D15" s="40">
        <v>1970</v>
      </c>
      <c r="E15" s="40" t="s">
        <v>82</v>
      </c>
      <c r="F15" s="44" t="s">
        <v>85</v>
      </c>
      <c r="G15" s="49"/>
    </row>
    <row r="16" spans="1:7" ht="15">
      <c r="A16" s="46"/>
      <c r="B16" s="50"/>
      <c r="C16" s="41" t="s">
        <v>104</v>
      </c>
      <c r="D16" s="40">
        <v>1986</v>
      </c>
      <c r="E16" s="40" t="s">
        <v>107</v>
      </c>
      <c r="F16" s="44" t="s">
        <v>108</v>
      </c>
      <c r="G16" s="50"/>
    </row>
    <row r="17" spans="1:7" ht="15">
      <c r="A17" s="46"/>
      <c r="B17" s="50"/>
      <c r="C17" s="41" t="s">
        <v>105</v>
      </c>
      <c r="D17" s="40">
        <v>1981</v>
      </c>
      <c r="E17" s="40" t="s">
        <v>83</v>
      </c>
      <c r="F17" s="44" t="s">
        <v>108</v>
      </c>
      <c r="G17" s="50"/>
    </row>
    <row r="18" spans="1:7" ht="15.75" thickBot="1">
      <c r="A18" s="48"/>
      <c r="B18" s="51"/>
      <c r="C18" s="42" t="s">
        <v>106</v>
      </c>
      <c r="D18" s="43">
        <v>1983</v>
      </c>
      <c r="E18" s="43" t="s">
        <v>83</v>
      </c>
      <c r="F18" s="45" t="s">
        <v>109</v>
      </c>
      <c r="G18" s="51"/>
    </row>
    <row r="19" spans="1:7" ht="15">
      <c r="A19" s="47">
        <v>5</v>
      </c>
      <c r="B19" s="49" t="s">
        <v>59</v>
      </c>
      <c r="C19" s="41" t="s">
        <v>111</v>
      </c>
      <c r="D19" s="40">
        <v>1970</v>
      </c>
      <c r="E19" s="40" t="s">
        <v>82</v>
      </c>
      <c r="F19" s="44" t="s">
        <v>86</v>
      </c>
      <c r="G19" s="49"/>
    </row>
    <row r="20" spans="1:7" ht="15">
      <c r="A20" s="46"/>
      <c r="B20" s="50"/>
      <c r="C20" s="41" t="s">
        <v>112</v>
      </c>
      <c r="D20" s="40">
        <v>1965</v>
      </c>
      <c r="E20" s="40" t="s">
        <v>107</v>
      </c>
      <c r="F20" s="44" t="s">
        <v>86</v>
      </c>
      <c r="G20" s="50"/>
    </row>
    <row r="21" spans="1:7" ht="15">
      <c r="A21" s="46"/>
      <c r="B21" s="50"/>
      <c r="C21" s="41" t="s">
        <v>113</v>
      </c>
      <c r="D21" s="40">
        <v>1984</v>
      </c>
      <c r="E21" s="40" t="s">
        <v>92</v>
      </c>
      <c r="F21" s="44" t="s">
        <v>86</v>
      </c>
      <c r="G21" s="50"/>
    </row>
    <row r="22" spans="1:7" ht="15.75" thickBot="1">
      <c r="A22" s="48"/>
      <c r="B22" s="51"/>
      <c r="C22" s="42" t="s">
        <v>114</v>
      </c>
      <c r="D22" s="43">
        <v>1985</v>
      </c>
      <c r="E22" s="43" t="s">
        <v>83</v>
      </c>
      <c r="F22" s="45" t="s">
        <v>86</v>
      </c>
      <c r="G22" s="51"/>
    </row>
    <row r="23" spans="1:7" ht="15">
      <c r="A23" s="47">
        <v>6</v>
      </c>
      <c r="B23" s="49" t="s">
        <v>44</v>
      </c>
      <c r="C23" s="41" t="s">
        <v>115</v>
      </c>
      <c r="D23" s="40">
        <v>1966</v>
      </c>
      <c r="E23" s="40" t="s">
        <v>82</v>
      </c>
      <c r="F23" s="44" t="s">
        <v>85</v>
      </c>
      <c r="G23" s="49"/>
    </row>
    <row r="24" spans="1:7" ht="15">
      <c r="A24" s="46"/>
      <c r="B24" s="50"/>
      <c r="C24" s="41" t="s">
        <v>116</v>
      </c>
      <c r="D24" s="40">
        <v>1985</v>
      </c>
      <c r="E24" s="40" t="s">
        <v>82</v>
      </c>
      <c r="F24" s="44" t="s">
        <v>119</v>
      </c>
      <c r="G24" s="50"/>
    </row>
    <row r="25" spans="1:7" ht="15">
      <c r="A25" s="46"/>
      <c r="B25" s="50"/>
      <c r="C25" s="41" t="s">
        <v>117</v>
      </c>
      <c r="D25" s="40">
        <v>1982</v>
      </c>
      <c r="E25" s="40" t="s">
        <v>82</v>
      </c>
      <c r="F25" s="44" t="s">
        <v>85</v>
      </c>
      <c r="G25" s="50"/>
    </row>
    <row r="26" spans="1:7" ht="15.75" thickBot="1">
      <c r="A26" s="48"/>
      <c r="B26" s="51"/>
      <c r="C26" s="42" t="s">
        <v>118</v>
      </c>
      <c r="D26" s="43">
        <v>1991</v>
      </c>
      <c r="E26" s="43" t="s">
        <v>83</v>
      </c>
      <c r="F26" s="45" t="s">
        <v>120</v>
      </c>
      <c r="G26" s="51"/>
    </row>
    <row r="27" spans="1:7" ht="15">
      <c r="A27" s="47">
        <v>7</v>
      </c>
      <c r="B27" s="49" t="s">
        <v>42</v>
      </c>
      <c r="C27" s="41" t="s">
        <v>121</v>
      </c>
      <c r="D27" s="40">
        <v>1957</v>
      </c>
      <c r="E27" s="40" t="s">
        <v>83</v>
      </c>
      <c r="F27" s="44" t="s">
        <v>85</v>
      </c>
      <c r="G27" s="49" t="s">
        <v>126</v>
      </c>
    </row>
    <row r="28" spans="1:7" ht="15">
      <c r="A28" s="46"/>
      <c r="B28" s="50"/>
      <c r="C28" s="41" t="s">
        <v>122</v>
      </c>
      <c r="D28" s="40">
        <v>1971</v>
      </c>
      <c r="E28" s="40" t="s">
        <v>125</v>
      </c>
      <c r="F28" s="44" t="s">
        <v>85</v>
      </c>
      <c r="G28" s="50"/>
    </row>
    <row r="29" spans="1:7" ht="15">
      <c r="A29" s="46"/>
      <c r="B29" s="50"/>
      <c r="C29" s="41" t="s">
        <v>123</v>
      </c>
      <c r="D29" s="40">
        <v>1972</v>
      </c>
      <c r="E29" s="40" t="s">
        <v>125</v>
      </c>
      <c r="F29" s="44" t="s">
        <v>127</v>
      </c>
      <c r="G29" s="50"/>
    </row>
    <row r="30" spans="1:7" ht="15.75" thickBot="1">
      <c r="A30" s="48"/>
      <c r="B30" s="51"/>
      <c r="C30" s="42" t="s">
        <v>124</v>
      </c>
      <c r="D30" s="43">
        <v>1985</v>
      </c>
      <c r="E30" s="43">
        <v>1</v>
      </c>
      <c r="F30" s="45" t="s">
        <v>85</v>
      </c>
      <c r="G30" s="51"/>
    </row>
    <row r="31" spans="1:7" ht="15">
      <c r="A31" s="47">
        <v>8</v>
      </c>
      <c r="B31" s="49" t="s">
        <v>47</v>
      </c>
      <c r="C31" s="41" t="s">
        <v>128</v>
      </c>
      <c r="D31" s="40">
        <v>1972</v>
      </c>
      <c r="E31" s="40" t="s">
        <v>83</v>
      </c>
      <c r="F31" s="44" t="s">
        <v>132</v>
      </c>
      <c r="G31" s="49"/>
    </row>
    <row r="32" spans="1:7" ht="15">
      <c r="A32" s="46"/>
      <c r="B32" s="50"/>
      <c r="C32" s="41" t="s">
        <v>129</v>
      </c>
      <c r="D32" s="40">
        <v>1975</v>
      </c>
      <c r="E32" s="40" t="s">
        <v>82</v>
      </c>
      <c r="F32" s="44" t="s">
        <v>133</v>
      </c>
      <c r="G32" s="50"/>
    </row>
    <row r="33" spans="1:7" ht="15">
      <c r="A33" s="46"/>
      <c r="B33" s="50"/>
      <c r="C33" s="41" t="s">
        <v>130</v>
      </c>
      <c r="D33" s="40">
        <v>1977</v>
      </c>
      <c r="E33" s="40" t="s">
        <v>82</v>
      </c>
      <c r="F33" s="44" t="s">
        <v>85</v>
      </c>
      <c r="G33" s="50"/>
    </row>
    <row r="34" spans="1:7" ht="15.75" thickBot="1">
      <c r="A34" s="48"/>
      <c r="B34" s="51"/>
      <c r="C34" s="42" t="s">
        <v>131</v>
      </c>
      <c r="D34" s="43">
        <v>1983</v>
      </c>
      <c r="E34" s="43" t="s">
        <v>82</v>
      </c>
      <c r="F34" s="45" t="s">
        <v>85</v>
      </c>
      <c r="G34" s="51"/>
    </row>
    <row r="35" spans="1:7" ht="15">
      <c r="A35" s="47">
        <v>9</v>
      </c>
      <c r="B35" s="49" t="s">
        <v>41</v>
      </c>
      <c r="C35" s="41" t="s">
        <v>134</v>
      </c>
      <c r="D35" s="40">
        <v>1967</v>
      </c>
      <c r="E35" s="40" t="s">
        <v>83</v>
      </c>
      <c r="F35" s="44" t="s">
        <v>85</v>
      </c>
      <c r="G35" s="49"/>
    </row>
    <row r="36" spans="1:7" ht="15">
      <c r="A36" s="46"/>
      <c r="B36" s="50"/>
      <c r="C36" s="41" t="s">
        <v>135</v>
      </c>
      <c r="D36" s="40">
        <v>1984</v>
      </c>
      <c r="E36" s="40" t="s">
        <v>83</v>
      </c>
      <c r="F36" s="44" t="s">
        <v>85</v>
      </c>
      <c r="G36" s="50"/>
    </row>
    <row r="37" spans="1:7" ht="15">
      <c r="A37" s="46"/>
      <c r="B37" s="50"/>
      <c r="C37" s="41" t="s">
        <v>136</v>
      </c>
      <c r="D37" s="40">
        <v>1974</v>
      </c>
      <c r="E37" s="40" t="s">
        <v>83</v>
      </c>
      <c r="F37" s="44" t="s">
        <v>85</v>
      </c>
      <c r="G37" s="50"/>
    </row>
    <row r="38" spans="1:7" ht="15">
      <c r="A38" s="46"/>
      <c r="B38" s="50"/>
      <c r="C38" s="41" t="s">
        <v>137</v>
      </c>
      <c r="D38" s="40">
        <v>1991</v>
      </c>
      <c r="E38" s="40" t="s">
        <v>83</v>
      </c>
      <c r="F38" s="44" t="s">
        <v>87</v>
      </c>
      <c r="G38" s="50"/>
    </row>
    <row r="39" spans="1:7" ht="15.75" thickBot="1">
      <c r="A39" s="48"/>
      <c r="B39" s="51"/>
      <c r="C39" s="42" t="s">
        <v>138</v>
      </c>
      <c r="D39" s="43">
        <v>1990</v>
      </c>
      <c r="E39" s="43" t="s">
        <v>83</v>
      </c>
      <c r="F39" s="45" t="s">
        <v>87</v>
      </c>
      <c r="G39" s="51"/>
    </row>
    <row r="40" spans="1:7" ht="15">
      <c r="A40" s="47">
        <v>10</v>
      </c>
      <c r="B40" s="49" t="s">
        <v>49</v>
      </c>
      <c r="C40" s="41" t="s">
        <v>139</v>
      </c>
      <c r="D40" s="40">
        <v>1977</v>
      </c>
      <c r="E40" s="40" t="s">
        <v>107</v>
      </c>
      <c r="F40" s="44" t="s">
        <v>144</v>
      </c>
      <c r="G40" s="49" t="s">
        <v>143</v>
      </c>
    </row>
    <row r="41" spans="1:7" ht="15">
      <c r="A41" s="46"/>
      <c r="B41" s="50"/>
      <c r="C41" s="41" t="s">
        <v>140</v>
      </c>
      <c r="D41" s="40">
        <v>1976</v>
      </c>
      <c r="E41" s="40" t="s">
        <v>83</v>
      </c>
      <c r="F41" s="44" t="s">
        <v>145</v>
      </c>
      <c r="G41" s="50"/>
    </row>
    <row r="42" spans="1:7" ht="15">
      <c r="A42" s="46"/>
      <c r="B42" s="50"/>
      <c r="C42" s="41" t="s">
        <v>141</v>
      </c>
      <c r="D42" s="40">
        <v>1953</v>
      </c>
      <c r="E42" s="40" t="s">
        <v>107</v>
      </c>
      <c r="F42" s="44" t="s">
        <v>144</v>
      </c>
      <c r="G42" s="50"/>
    </row>
    <row r="43" spans="1:7" ht="15.75" thickBot="1">
      <c r="A43" s="48"/>
      <c r="B43" s="51"/>
      <c r="C43" s="42" t="s">
        <v>142</v>
      </c>
      <c r="D43" s="43">
        <v>1991</v>
      </c>
      <c r="E43" s="43" t="s">
        <v>92</v>
      </c>
      <c r="F43" s="45" t="s">
        <v>144</v>
      </c>
      <c r="G43" s="51"/>
    </row>
    <row r="44" spans="1:7" ht="15">
      <c r="A44" s="47">
        <v>11</v>
      </c>
      <c r="B44" s="49" t="s">
        <v>55</v>
      </c>
      <c r="C44" s="41" t="s">
        <v>146</v>
      </c>
      <c r="D44" s="40">
        <v>1970</v>
      </c>
      <c r="E44" s="40" t="s">
        <v>82</v>
      </c>
      <c r="F44" s="44" t="s">
        <v>151</v>
      </c>
      <c r="G44" s="49"/>
    </row>
    <row r="45" spans="1:7" ht="15">
      <c r="A45" s="46"/>
      <c r="B45" s="50"/>
      <c r="C45" s="41" t="s">
        <v>147</v>
      </c>
      <c r="D45" s="40">
        <v>1975</v>
      </c>
      <c r="E45" s="40" t="s">
        <v>82</v>
      </c>
      <c r="F45" s="44" t="s">
        <v>151</v>
      </c>
      <c r="G45" s="50"/>
    </row>
    <row r="46" spans="1:7" ht="15">
      <c r="A46" s="46"/>
      <c r="B46" s="50"/>
      <c r="C46" s="41" t="s">
        <v>148</v>
      </c>
      <c r="D46" s="40">
        <v>1985</v>
      </c>
      <c r="E46" s="40" t="s">
        <v>83</v>
      </c>
      <c r="F46" s="44" t="s">
        <v>151</v>
      </c>
      <c r="G46" s="50"/>
    </row>
    <row r="47" spans="1:7" ht="15">
      <c r="A47" s="46"/>
      <c r="B47" s="50"/>
      <c r="C47" s="41" t="s">
        <v>149</v>
      </c>
      <c r="D47" s="40">
        <v>1990</v>
      </c>
      <c r="E47" s="40" t="s">
        <v>82</v>
      </c>
      <c r="F47" s="44" t="s">
        <v>151</v>
      </c>
      <c r="G47" s="50"/>
    </row>
    <row r="48" spans="1:7" ht="15.75" thickBot="1">
      <c r="A48" s="48"/>
      <c r="B48" s="51"/>
      <c r="C48" s="42" t="s">
        <v>150</v>
      </c>
      <c r="D48" s="43">
        <v>1987</v>
      </c>
      <c r="E48" s="43" t="s">
        <v>83</v>
      </c>
      <c r="F48" s="45" t="s">
        <v>151</v>
      </c>
      <c r="G48" s="51"/>
    </row>
    <row r="49" spans="1:7" ht="15">
      <c r="A49" s="47">
        <v>12</v>
      </c>
      <c r="B49" s="49" t="s">
        <v>54</v>
      </c>
      <c r="C49" s="41" t="s">
        <v>152</v>
      </c>
      <c r="D49" s="40">
        <v>1957</v>
      </c>
      <c r="E49" s="40" t="s">
        <v>82</v>
      </c>
      <c r="F49" s="44" t="s">
        <v>85</v>
      </c>
      <c r="G49" s="49" t="s">
        <v>156</v>
      </c>
    </row>
    <row r="50" spans="1:7" ht="15">
      <c r="A50" s="46"/>
      <c r="B50" s="50"/>
      <c r="C50" s="41" t="s">
        <v>153</v>
      </c>
      <c r="D50" s="40">
        <v>1970</v>
      </c>
      <c r="E50" s="40" t="s">
        <v>125</v>
      </c>
      <c r="F50" s="44" t="s">
        <v>85</v>
      </c>
      <c r="G50" s="50"/>
    </row>
    <row r="51" spans="1:7" ht="15">
      <c r="A51" s="46"/>
      <c r="B51" s="50"/>
      <c r="C51" s="41" t="s">
        <v>154</v>
      </c>
      <c r="D51" s="40">
        <v>1986</v>
      </c>
      <c r="E51" s="40" t="s">
        <v>107</v>
      </c>
      <c r="F51" s="44" t="s">
        <v>85</v>
      </c>
      <c r="G51" s="50"/>
    </row>
    <row r="52" spans="1:7" ht="15.75" thickBot="1">
      <c r="A52" s="48"/>
      <c r="B52" s="51"/>
      <c r="C52" s="42" t="s">
        <v>155</v>
      </c>
      <c r="D52" s="43">
        <v>1973</v>
      </c>
      <c r="E52" s="43" t="s">
        <v>107</v>
      </c>
      <c r="F52" s="45" t="s">
        <v>85</v>
      </c>
      <c r="G52" s="51"/>
    </row>
    <row r="53" spans="1:7" ht="15">
      <c r="A53" s="47">
        <v>13</v>
      </c>
      <c r="B53" s="49" t="s">
        <v>61</v>
      </c>
      <c r="C53" s="41" t="s">
        <v>157</v>
      </c>
      <c r="D53" s="40">
        <v>1975</v>
      </c>
      <c r="E53" s="40" t="s">
        <v>83</v>
      </c>
      <c r="F53" s="44" t="s">
        <v>162</v>
      </c>
      <c r="G53" s="49" t="s">
        <v>161</v>
      </c>
    </row>
    <row r="54" spans="1:7" ht="15">
      <c r="A54" s="46"/>
      <c r="B54" s="50"/>
      <c r="C54" s="41" t="s">
        <v>158</v>
      </c>
      <c r="D54" s="40">
        <v>1967</v>
      </c>
      <c r="E54" s="40" t="s">
        <v>82</v>
      </c>
      <c r="F54" s="44" t="s">
        <v>163</v>
      </c>
      <c r="G54" s="50"/>
    </row>
    <row r="55" spans="1:7" ht="15">
      <c r="A55" s="46"/>
      <c r="B55" s="50"/>
      <c r="C55" s="41" t="s">
        <v>159</v>
      </c>
      <c r="D55" s="40">
        <v>2002</v>
      </c>
      <c r="E55" s="40" t="s">
        <v>82</v>
      </c>
      <c r="F55" s="44" t="s">
        <v>162</v>
      </c>
      <c r="G55" s="50"/>
    </row>
    <row r="56" spans="1:7" ht="15.75" thickBot="1">
      <c r="A56" s="48"/>
      <c r="B56" s="51"/>
      <c r="C56" s="42" t="s">
        <v>160</v>
      </c>
      <c r="D56" s="43">
        <v>2001</v>
      </c>
      <c r="E56" s="43" t="s">
        <v>82</v>
      </c>
      <c r="F56" s="45" t="s">
        <v>162</v>
      </c>
      <c r="G56" s="51"/>
    </row>
    <row r="57" spans="1:7" ht="15">
      <c r="A57" s="47">
        <v>14</v>
      </c>
      <c r="B57" s="49" t="s">
        <v>50</v>
      </c>
      <c r="C57" s="41" t="s">
        <v>164</v>
      </c>
      <c r="D57" s="40">
        <v>1982</v>
      </c>
      <c r="E57" s="40" t="s">
        <v>83</v>
      </c>
      <c r="F57" s="44" t="s">
        <v>87</v>
      </c>
      <c r="G57" s="49" t="s">
        <v>171</v>
      </c>
    </row>
    <row r="58" spans="1:7" ht="15">
      <c r="A58" s="46"/>
      <c r="B58" s="50"/>
      <c r="C58" s="41" t="s">
        <v>165</v>
      </c>
      <c r="D58" s="40">
        <v>1971</v>
      </c>
      <c r="E58" s="40" t="s">
        <v>83</v>
      </c>
      <c r="F58" s="44" t="s">
        <v>85</v>
      </c>
      <c r="G58" s="50"/>
    </row>
    <row r="59" spans="1:7" ht="15">
      <c r="A59" s="46"/>
      <c r="B59" s="50"/>
      <c r="C59" s="41" t="s">
        <v>166</v>
      </c>
      <c r="D59" s="40">
        <v>1971</v>
      </c>
      <c r="E59" s="40" t="s">
        <v>82</v>
      </c>
      <c r="F59" s="44" t="s">
        <v>85</v>
      </c>
      <c r="G59" s="50"/>
    </row>
    <row r="60" spans="1:7" ht="15">
      <c r="A60" s="46"/>
      <c r="B60" s="50"/>
      <c r="C60" s="41" t="s">
        <v>167</v>
      </c>
      <c r="D60" s="40">
        <v>1961</v>
      </c>
      <c r="E60" s="40" t="s">
        <v>82</v>
      </c>
      <c r="F60" s="44" t="s">
        <v>85</v>
      </c>
      <c r="G60" s="50"/>
    </row>
    <row r="61" spans="1:7" ht="15">
      <c r="A61" s="46"/>
      <c r="B61" s="50"/>
      <c r="C61" s="41" t="s">
        <v>168</v>
      </c>
      <c r="D61" s="40">
        <v>1981</v>
      </c>
      <c r="E61" s="40" t="s">
        <v>82</v>
      </c>
      <c r="F61" s="44" t="s">
        <v>85</v>
      </c>
      <c r="G61" s="50"/>
    </row>
    <row r="62" spans="1:7" ht="15">
      <c r="A62" s="46"/>
      <c r="B62" s="50"/>
      <c r="C62" s="41" t="s">
        <v>169</v>
      </c>
      <c r="D62" s="40">
        <v>1969</v>
      </c>
      <c r="E62" s="40" t="s">
        <v>82</v>
      </c>
      <c r="F62" s="44" t="s">
        <v>85</v>
      </c>
      <c r="G62" s="50"/>
    </row>
    <row r="63" spans="1:7" ht="15.75" thickBot="1">
      <c r="A63" s="48"/>
      <c r="B63" s="51"/>
      <c r="C63" s="42" t="s">
        <v>170</v>
      </c>
      <c r="D63" s="43">
        <v>1974</v>
      </c>
      <c r="E63" s="43" t="s">
        <v>83</v>
      </c>
      <c r="F63" s="45" t="s">
        <v>172</v>
      </c>
      <c r="G63" s="51"/>
    </row>
    <row r="64" spans="1:7" ht="15">
      <c r="A64" s="47">
        <v>15</v>
      </c>
      <c r="B64" s="49" t="s">
        <v>52</v>
      </c>
      <c r="C64" s="41" t="s">
        <v>173</v>
      </c>
      <c r="D64" s="40">
        <v>1956</v>
      </c>
      <c r="E64" s="40" t="s">
        <v>107</v>
      </c>
      <c r="F64" s="44" t="s">
        <v>85</v>
      </c>
      <c r="G64" s="49"/>
    </row>
    <row r="65" spans="1:7" ht="15">
      <c r="A65" s="46"/>
      <c r="B65" s="50"/>
      <c r="C65" s="41" t="s">
        <v>174</v>
      </c>
      <c r="D65" s="40">
        <v>1981</v>
      </c>
      <c r="E65" s="40" t="s">
        <v>107</v>
      </c>
      <c r="F65" s="44" t="s">
        <v>85</v>
      </c>
      <c r="G65" s="50"/>
    </row>
    <row r="66" spans="1:7" ht="15">
      <c r="A66" s="46"/>
      <c r="B66" s="50"/>
      <c r="C66" s="41" t="s">
        <v>175</v>
      </c>
      <c r="D66" s="40">
        <v>1983</v>
      </c>
      <c r="E66" s="40" t="s">
        <v>83</v>
      </c>
      <c r="F66" s="44" t="s">
        <v>85</v>
      </c>
      <c r="G66" s="50"/>
    </row>
    <row r="67" spans="1:7" ht="15.75" thickBot="1">
      <c r="A67" s="48"/>
      <c r="B67" s="51"/>
      <c r="C67" s="42" t="s">
        <v>176</v>
      </c>
      <c r="D67" s="43">
        <v>1979</v>
      </c>
      <c r="E67" s="43" t="s">
        <v>83</v>
      </c>
      <c r="F67" s="45" t="s">
        <v>85</v>
      </c>
      <c r="G67" s="51"/>
    </row>
    <row r="68" spans="1:7" ht="15">
      <c r="A68" s="47">
        <v>16</v>
      </c>
      <c r="B68" s="49" t="s">
        <v>43</v>
      </c>
      <c r="C68" s="41" t="s">
        <v>177</v>
      </c>
      <c r="D68" s="40">
        <v>1969</v>
      </c>
      <c r="E68" s="40" t="s">
        <v>83</v>
      </c>
      <c r="F68" s="44" t="s">
        <v>144</v>
      </c>
      <c r="G68" s="49" t="s">
        <v>181</v>
      </c>
    </row>
    <row r="69" spans="1:7" ht="15">
      <c r="A69" s="46"/>
      <c r="B69" s="50"/>
      <c r="C69" s="41" t="s">
        <v>178</v>
      </c>
      <c r="D69" s="40">
        <v>1974</v>
      </c>
      <c r="E69" s="40" t="s">
        <v>83</v>
      </c>
      <c r="F69" s="44" t="s">
        <v>144</v>
      </c>
      <c r="G69" s="50"/>
    </row>
    <row r="70" spans="1:7" ht="15">
      <c r="A70" s="46"/>
      <c r="B70" s="50"/>
      <c r="C70" s="41" t="s">
        <v>179</v>
      </c>
      <c r="D70" s="40">
        <v>1974</v>
      </c>
      <c r="E70" s="40">
        <v>1</v>
      </c>
      <c r="F70" s="44" t="s">
        <v>144</v>
      </c>
      <c r="G70" s="50"/>
    </row>
    <row r="71" spans="1:7" ht="15.75" thickBot="1">
      <c r="A71" s="48"/>
      <c r="B71" s="51"/>
      <c r="C71" s="42" t="s">
        <v>180</v>
      </c>
      <c r="D71" s="43">
        <v>1979</v>
      </c>
      <c r="E71" s="43">
        <v>1</v>
      </c>
      <c r="F71" s="45" t="s">
        <v>144</v>
      </c>
      <c r="G71" s="51"/>
    </row>
    <row r="72" spans="1:7" ht="15">
      <c r="A72" s="47">
        <v>17</v>
      </c>
      <c r="B72" s="49" t="s">
        <v>56</v>
      </c>
      <c r="C72" s="41" t="s">
        <v>182</v>
      </c>
      <c r="D72" s="40">
        <v>1978</v>
      </c>
      <c r="E72" s="40" t="s">
        <v>83</v>
      </c>
      <c r="F72" s="44" t="s">
        <v>144</v>
      </c>
      <c r="G72" s="49" t="s">
        <v>181</v>
      </c>
    </row>
    <row r="73" spans="1:7" ht="15">
      <c r="A73" s="46"/>
      <c r="B73" s="50"/>
      <c r="C73" s="41" t="s">
        <v>183</v>
      </c>
      <c r="D73" s="40">
        <v>1980</v>
      </c>
      <c r="E73" s="40" t="s">
        <v>83</v>
      </c>
      <c r="F73" s="44" t="s">
        <v>144</v>
      </c>
      <c r="G73" s="50"/>
    </row>
    <row r="74" spans="1:7" ht="15">
      <c r="A74" s="46"/>
      <c r="B74" s="50"/>
      <c r="C74" s="41" t="s">
        <v>184</v>
      </c>
      <c r="D74" s="40">
        <v>1966</v>
      </c>
      <c r="E74" s="40">
        <v>1</v>
      </c>
      <c r="F74" s="44" t="s">
        <v>144</v>
      </c>
      <c r="G74" s="50"/>
    </row>
    <row r="75" spans="1:7" ht="15.75" thickBot="1">
      <c r="A75" s="48"/>
      <c r="B75" s="51"/>
      <c r="C75" s="42" t="s">
        <v>185</v>
      </c>
      <c r="D75" s="43">
        <v>1979</v>
      </c>
      <c r="E75" s="43">
        <v>1</v>
      </c>
      <c r="F75" s="45" t="s">
        <v>144</v>
      </c>
      <c r="G75" s="51"/>
    </row>
    <row r="76" spans="1:7" ht="15">
      <c r="A76" s="47">
        <v>18</v>
      </c>
      <c r="B76" s="49" t="s">
        <v>192</v>
      </c>
      <c r="C76" s="41" t="s">
        <v>186</v>
      </c>
      <c r="D76" s="40">
        <v>1978</v>
      </c>
      <c r="E76" s="40" t="s">
        <v>83</v>
      </c>
      <c r="F76" s="44" t="s">
        <v>191</v>
      </c>
      <c r="G76" s="49" t="s">
        <v>190</v>
      </c>
    </row>
    <row r="77" spans="1:7" ht="15">
      <c r="A77" s="46"/>
      <c r="B77" s="50"/>
      <c r="C77" s="41" t="s">
        <v>187</v>
      </c>
      <c r="D77" s="40">
        <v>1995</v>
      </c>
      <c r="E77" s="40" t="s">
        <v>92</v>
      </c>
      <c r="F77" s="44" t="s">
        <v>191</v>
      </c>
      <c r="G77" s="50"/>
    </row>
    <row r="78" spans="1:7" ht="15">
      <c r="A78" s="46"/>
      <c r="B78" s="50"/>
      <c r="C78" s="41" t="s">
        <v>188</v>
      </c>
      <c r="D78" s="40">
        <v>1971</v>
      </c>
      <c r="E78" s="40" t="s">
        <v>83</v>
      </c>
      <c r="F78" s="44" t="s">
        <v>191</v>
      </c>
      <c r="G78" s="50"/>
    </row>
    <row r="79" spans="1:7" ht="15.75" thickBot="1">
      <c r="A79" s="48"/>
      <c r="B79" s="51"/>
      <c r="C79" s="42" t="s">
        <v>189</v>
      </c>
      <c r="D79" s="43">
        <v>1989</v>
      </c>
      <c r="E79" s="43" t="s">
        <v>107</v>
      </c>
      <c r="F79" s="45" t="s">
        <v>191</v>
      </c>
      <c r="G79" s="51"/>
    </row>
    <row r="80" spans="1:7" ht="15">
      <c r="A80" s="47">
        <v>19</v>
      </c>
      <c r="B80" s="49" t="s">
        <v>198</v>
      </c>
      <c r="C80" s="41" t="s">
        <v>193</v>
      </c>
      <c r="D80" s="40">
        <v>1978</v>
      </c>
      <c r="E80" s="40" t="s">
        <v>107</v>
      </c>
      <c r="F80" s="44" t="s">
        <v>197</v>
      </c>
      <c r="G80" s="49"/>
    </row>
    <row r="81" spans="1:7" ht="15">
      <c r="A81" s="46"/>
      <c r="B81" s="50"/>
      <c r="C81" s="41" t="s">
        <v>194</v>
      </c>
      <c r="D81" s="40">
        <v>1980</v>
      </c>
      <c r="E81" s="40" t="s">
        <v>92</v>
      </c>
      <c r="F81" s="44" t="s">
        <v>85</v>
      </c>
      <c r="G81" s="50"/>
    </row>
    <row r="82" spans="1:7" ht="15">
      <c r="A82" s="46"/>
      <c r="B82" s="50"/>
      <c r="C82" s="41" t="s">
        <v>195</v>
      </c>
      <c r="D82" s="40">
        <v>1984</v>
      </c>
      <c r="E82" s="40" t="s">
        <v>92</v>
      </c>
      <c r="F82" s="44" t="s">
        <v>85</v>
      </c>
      <c r="G82" s="50"/>
    </row>
    <row r="83" spans="1:7" ht="15.75" thickBot="1">
      <c r="A83" s="48"/>
      <c r="B83" s="51"/>
      <c r="C83" s="42" t="s">
        <v>196</v>
      </c>
      <c r="D83" s="43">
        <v>1975</v>
      </c>
      <c r="E83" s="43" t="s">
        <v>83</v>
      </c>
      <c r="F83" s="45" t="s">
        <v>144</v>
      </c>
      <c r="G83" s="51"/>
    </row>
    <row r="84" spans="1:7" ht="15">
      <c r="A84" s="47">
        <v>20</v>
      </c>
      <c r="B84" s="49" t="s">
        <v>57</v>
      </c>
      <c r="C84" s="41" t="s">
        <v>199</v>
      </c>
      <c r="D84" s="40">
        <v>1986</v>
      </c>
      <c r="E84" s="40" t="s">
        <v>83</v>
      </c>
      <c r="F84" s="44" t="s">
        <v>87</v>
      </c>
      <c r="G84" s="49" t="s">
        <v>203</v>
      </c>
    </row>
    <row r="85" spans="1:7" ht="15">
      <c r="A85" s="46"/>
      <c r="B85" s="50"/>
      <c r="C85" s="41" t="s">
        <v>200</v>
      </c>
      <c r="D85" s="40">
        <v>1961</v>
      </c>
      <c r="E85" s="40" t="s">
        <v>83</v>
      </c>
      <c r="F85" s="44" t="s">
        <v>87</v>
      </c>
      <c r="G85" s="50"/>
    </row>
    <row r="86" spans="1:7" ht="15">
      <c r="A86" s="46"/>
      <c r="B86" s="50"/>
      <c r="C86" s="41" t="s">
        <v>201</v>
      </c>
      <c r="D86" s="40">
        <v>1989</v>
      </c>
      <c r="E86" s="40" t="s">
        <v>83</v>
      </c>
      <c r="F86" s="44" t="s">
        <v>87</v>
      </c>
      <c r="G86" s="50"/>
    </row>
    <row r="87" spans="1:7" ht="15.75" thickBot="1">
      <c r="A87" s="48"/>
      <c r="B87" s="51"/>
      <c r="C87" s="42" t="s">
        <v>202</v>
      </c>
      <c r="D87" s="43">
        <v>1988</v>
      </c>
      <c r="E87" s="43" t="s">
        <v>83</v>
      </c>
      <c r="F87" s="45" t="s">
        <v>87</v>
      </c>
      <c r="G87" s="51"/>
    </row>
    <row r="88" spans="1:7" ht="15">
      <c r="A88" s="47">
        <v>21</v>
      </c>
      <c r="B88" s="49" t="s">
        <v>60</v>
      </c>
      <c r="C88" s="41" t="s">
        <v>204</v>
      </c>
      <c r="D88" s="40">
        <v>1962</v>
      </c>
      <c r="E88" s="40" t="s">
        <v>125</v>
      </c>
      <c r="F88" s="44" t="s">
        <v>85</v>
      </c>
      <c r="G88" s="49" t="s">
        <v>208</v>
      </c>
    </row>
    <row r="89" spans="1:7" ht="15">
      <c r="A89" s="46"/>
      <c r="B89" s="50"/>
      <c r="C89" s="41" t="s">
        <v>205</v>
      </c>
      <c r="D89" s="40">
        <v>1990</v>
      </c>
      <c r="E89" s="40" t="s">
        <v>83</v>
      </c>
      <c r="F89" s="44" t="s">
        <v>85</v>
      </c>
      <c r="G89" s="50"/>
    </row>
    <row r="90" spans="1:7" ht="15">
      <c r="A90" s="46"/>
      <c r="B90" s="50"/>
      <c r="C90" s="41" t="s">
        <v>206</v>
      </c>
      <c r="D90" s="40">
        <v>1994</v>
      </c>
      <c r="E90" s="40" t="s">
        <v>83</v>
      </c>
      <c r="F90" s="44" t="s">
        <v>108</v>
      </c>
      <c r="G90" s="50"/>
    </row>
    <row r="91" spans="1:7" ht="15.75" thickBot="1">
      <c r="A91" s="48"/>
      <c r="B91" s="51"/>
      <c r="C91" s="42" t="s">
        <v>207</v>
      </c>
      <c r="D91" s="43">
        <v>1978</v>
      </c>
      <c r="E91" s="43">
        <v>1</v>
      </c>
      <c r="F91" s="45" t="s">
        <v>85</v>
      </c>
      <c r="G91" s="51"/>
    </row>
  </sheetData>
  <mergeCells count="63">
    <mergeCell ref="A88:A91"/>
    <mergeCell ref="G88:G91"/>
    <mergeCell ref="B88:B91"/>
    <mergeCell ref="A84:A87"/>
    <mergeCell ref="G84:G87"/>
    <mergeCell ref="B84:B87"/>
    <mergeCell ref="A80:A83"/>
    <mergeCell ref="G80:G83"/>
    <mergeCell ref="B80:B83"/>
    <mergeCell ref="A76:A79"/>
    <mergeCell ref="G76:G79"/>
    <mergeCell ref="B76:B79"/>
    <mergeCell ref="A72:A75"/>
    <mergeCell ref="G72:G75"/>
    <mergeCell ref="B72:B75"/>
    <mergeCell ref="A68:A71"/>
    <mergeCell ref="G68:G71"/>
    <mergeCell ref="B68:B71"/>
    <mergeCell ref="A64:A67"/>
    <mergeCell ref="G64:G67"/>
    <mergeCell ref="B64:B67"/>
    <mergeCell ref="A57:A63"/>
    <mergeCell ref="G57:G63"/>
    <mergeCell ref="B57:B63"/>
    <mergeCell ref="A53:A56"/>
    <mergeCell ref="G53:G56"/>
    <mergeCell ref="B53:B56"/>
    <mergeCell ref="A49:A52"/>
    <mergeCell ref="G49:G52"/>
    <mergeCell ref="B49:B52"/>
    <mergeCell ref="A44:A48"/>
    <mergeCell ref="G44:G48"/>
    <mergeCell ref="B44:B48"/>
    <mergeCell ref="A40:A43"/>
    <mergeCell ref="G40:G43"/>
    <mergeCell ref="B40:B43"/>
    <mergeCell ref="A35:A39"/>
    <mergeCell ref="G35:G39"/>
    <mergeCell ref="B35:B39"/>
    <mergeCell ref="A31:A34"/>
    <mergeCell ref="G31:G34"/>
    <mergeCell ref="B31:B34"/>
    <mergeCell ref="A27:A30"/>
    <mergeCell ref="G27:G30"/>
    <mergeCell ref="B27:B30"/>
    <mergeCell ref="A23:A26"/>
    <mergeCell ref="G23:G26"/>
    <mergeCell ref="B23:B26"/>
    <mergeCell ref="A19:A22"/>
    <mergeCell ref="G19:G22"/>
    <mergeCell ref="B19:B22"/>
    <mergeCell ref="A15:A18"/>
    <mergeCell ref="G15:G18"/>
    <mergeCell ref="B15:B18"/>
    <mergeCell ref="A11:A14"/>
    <mergeCell ref="G11:G14"/>
    <mergeCell ref="B11:B14"/>
    <mergeCell ref="A7:A10"/>
    <mergeCell ref="G7:G10"/>
    <mergeCell ref="B7:B10"/>
    <mergeCell ref="A3:A6"/>
    <mergeCell ref="G3:G6"/>
    <mergeCell ref="B3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жер'!B12</f>
        <v>Navigator Sailing Team</v>
      </c>
    </row>
    <row r="3" spans="1:2" ht="28.5" customHeight="1" thickBot="1">
      <c r="A3" s="15" t="s">
        <v>38</v>
      </c>
      <c r="B3" s="6" t="s">
        <v>12</v>
      </c>
    </row>
    <row r="4" spans="1:4" ht="15.75" thickBot="1">
      <c r="A4" s="1">
        <v>1</v>
      </c>
      <c r="B4" s="3">
        <v>5</v>
      </c>
      <c r="D4" s="7"/>
    </row>
    <row r="5" spans="1:4" ht="15.75" thickBot="1">
      <c r="A5" s="1">
        <v>2</v>
      </c>
      <c r="B5" s="3">
        <v>6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7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1</v>
      </c>
      <c r="D13" s="7"/>
    </row>
    <row r="14" spans="1:4" ht="15.75" thickBot="1">
      <c r="A14" s="1">
        <v>11</v>
      </c>
      <c r="B14" s="3">
        <v>2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3</v>
      </c>
      <c r="D21" s="7"/>
    </row>
    <row r="22" spans="1:4" ht="15.75" thickBot="1">
      <c r="A22" s="1">
        <v>19</v>
      </c>
      <c r="B22" s="3">
        <v>4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7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6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жер'!B13</f>
        <v>Navigator NEXT</v>
      </c>
    </row>
    <row r="3" spans="1:2" ht="28.5" customHeight="1" thickBot="1">
      <c r="A3" s="15" t="s">
        <v>38</v>
      </c>
      <c r="B3" s="6" t="s">
        <v>13</v>
      </c>
    </row>
    <row r="4" spans="1:4" ht="15.75" thickBot="1">
      <c r="A4" s="1">
        <v>1</v>
      </c>
      <c r="B4" s="3">
        <v>6</v>
      </c>
      <c r="D4" s="7"/>
    </row>
    <row r="5" spans="1:4" ht="15.75" thickBot="1">
      <c r="A5" s="1">
        <v>2</v>
      </c>
      <c r="B5" s="3">
        <v>7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1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2</v>
      </c>
      <c r="D13" s="7"/>
    </row>
    <row r="14" spans="1:4" ht="15.75" thickBot="1">
      <c r="A14" s="1">
        <v>11</v>
      </c>
      <c r="B14" s="3">
        <v>3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4</v>
      </c>
      <c r="D21" s="7"/>
    </row>
    <row r="22" spans="1:4" ht="15.75" thickBot="1">
      <c r="A22" s="1">
        <v>19</v>
      </c>
      <c r="B22" s="3">
        <v>7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5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1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:B16384"/>
    </sheetView>
  </sheetViews>
  <sheetFormatPr defaultColWidth="9.140625" defaultRowHeight="15"/>
  <cols>
    <col min="1" max="1" width="5.7109375" style="0" customWidth="1"/>
    <col min="2" max="2" width="9.7109375" style="0" customWidth="1"/>
  </cols>
  <sheetData>
    <row r="1" ht="27" customHeight="1" thickBot="1"/>
    <row r="2" spans="1:2" ht="77.25" customHeight="1" thickBot="1">
      <c r="A2" s="12" t="s">
        <v>26</v>
      </c>
      <c r="B2" s="11" t="str">
        <f>'Список жер'!B14</f>
        <v>Восток-Запад</v>
      </c>
    </row>
    <row r="3" spans="1:2" ht="28.5" customHeight="1" thickBot="1">
      <c r="A3" s="15" t="s">
        <v>38</v>
      </c>
      <c r="B3" s="6" t="s">
        <v>14</v>
      </c>
    </row>
    <row r="4" spans="1:4" ht="15.75" thickBot="1">
      <c r="A4" s="1">
        <v>1</v>
      </c>
      <c r="B4" s="3">
        <v>7</v>
      </c>
      <c r="D4" s="7"/>
    </row>
    <row r="5" spans="1:4" ht="15.75" thickBot="1">
      <c r="A5" s="1">
        <v>2</v>
      </c>
      <c r="B5" s="3">
        <v>1</v>
      </c>
      <c r="D5" s="7"/>
    </row>
    <row r="6" spans="1:4" ht="15.75" thickBot="1">
      <c r="A6" s="1">
        <v>3</v>
      </c>
      <c r="B6" s="2"/>
      <c r="D6" s="7"/>
    </row>
    <row r="7" spans="1:4" ht="15.75" thickBot="1">
      <c r="A7" s="1">
        <v>4</v>
      </c>
      <c r="B7" s="2"/>
      <c r="D7" s="7"/>
    </row>
    <row r="8" spans="1:4" ht="15.75" thickBot="1">
      <c r="A8" s="1">
        <v>5</v>
      </c>
      <c r="B8" s="2"/>
      <c r="D8" s="7"/>
    </row>
    <row r="9" spans="1:4" ht="15.75" thickBot="1">
      <c r="A9" s="1">
        <v>6</v>
      </c>
      <c r="B9" s="2"/>
      <c r="D9" s="7"/>
    </row>
    <row r="10" spans="1:4" ht="15.75" thickBot="1">
      <c r="A10" s="1">
        <v>7</v>
      </c>
      <c r="B10" s="2"/>
      <c r="D10" s="7"/>
    </row>
    <row r="11" spans="1:4" ht="15.75" thickBot="1">
      <c r="A11" s="1">
        <v>8</v>
      </c>
      <c r="B11" s="3">
        <v>2</v>
      </c>
      <c r="D11" s="7"/>
    </row>
    <row r="12" spans="1:4" ht="15.75" thickBot="1">
      <c r="A12" s="1">
        <v>9</v>
      </c>
      <c r="B12" s="2"/>
      <c r="D12" s="7"/>
    </row>
    <row r="13" spans="1:4" ht="15.75" thickBot="1">
      <c r="A13" s="1">
        <v>10</v>
      </c>
      <c r="B13" s="3">
        <v>3</v>
      </c>
      <c r="D13" s="7"/>
    </row>
    <row r="14" spans="1:4" ht="15.75" thickBot="1">
      <c r="A14" s="1">
        <v>11</v>
      </c>
      <c r="B14" s="3">
        <v>4</v>
      </c>
      <c r="D14" s="7"/>
    </row>
    <row r="15" spans="1:4" ht="15.75" thickBot="1">
      <c r="A15" s="1">
        <v>12</v>
      </c>
      <c r="B15" s="2"/>
      <c r="D15" s="7"/>
    </row>
    <row r="16" spans="1:4" ht="15.75" thickBot="1">
      <c r="A16" s="1">
        <v>13</v>
      </c>
      <c r="B16" s="2"/>
      <c r="D16" s="7"/>
    </row>
    <row r="17" spans="1:4" ht="15.75" thickBot="1">
      <c r="A17" s="1">
        <v>14</v>
      </c>
      <c r="B17" s="2"/>
      <c r="D17" s="7"/>
    </row>
    <row r="18" spans="1:4" ht="15.75" thickBot="1">
      <c r="A18" s="1">
        <v>15</v>
      </c>
      <c r="B18" s="2"/>
      <c r="D18" s="7"/>
    </row>
    <row r="19" spans="1:4" ht="15.75" thickBot="1">
      <c r="A19" s="1">
        <v>16</v>
      </c>
      <c r="B19" s="2"/>
      <c r="D19" s="7"/>
    </row>
    <row r="20" spans="1:4" ht="15.75" thickBot="1">
      <c r="A20" s="1">
        <v>17</v>
      </c>
      <c r="B20" s="2"/>
      <c r="D20" s="7"/>
    </row>
    <row r="21" spans="1:4" ht="15.75" thickBot="1">
      <c r="A21" s="1">
        <v>18</v>
      </c>
      <c r="B21" s="3">
        <v>5</v>
      </c>
      <c r="D21" s="7"/>
    </row>
    <row r="22" spans="1:4" ht="15.75" thickBot="1">
      <c r="A22" s="1">
        <v>19</v>
      </c>
      <c r="B22" s="3">
        <v>2</v>
      </c>
      <c r="D22" s="7"/>
    </row>
    <row r="23" spans="1:4" ht="15.75" thickBot="1">
      <c r="A23" s="1">
        <v>20</v>
      </c>
      <c r="B23" s="2"/>
      <c r="D23" s="7"/>
    </row>
    <row r="24" spans="1:4" ht="15.75" thickBot="1">
      <c r="A24" s="1">
        <v>21</v>
      </c>
      <c r="B24" s="2"/>
      <c r="D24" s="7"/>
    </row>
    <row r="25" spans="1:4" ht="15.75" thickBot="1">
      <c r="A25" s="1">
        <v>22</v>
      </c>
      <c r="B25" s="3">
        <v>6</v>
      </c>
      <c r="D25" s="7"/>
    </row>
    <row r="26" spans="1:4" ht="15.75" thickBot="1">
      <c r="A26" s="1">
        <v>23</v>
      </c>
      <c r="B26" s="2"/>
      <c r="D26" s="7"/>
    </row>
    <row r="27" spans="1:4" ht="15.75" thickBot="1">
      <c r="A27" s="1">
        <v>24</v>
      </c>
      <c r="B27" s="2"/>
      <c r="D27" s="7"/>
    </row>
    <row r="28" spans="1:4" ht="15.75" thickBot="1">
      <c r="A28" s="1">
        <v>25</v>
      </c>
      <c r="B28" s="2"/>
      <c r="D28" s="7"/>
    </row>
    <row r="29" spans="1:4" ht="15.75" thickBot="1">
      <c r="A29" s="1">
        <v>26</v>
      </c>
      <c r="B29" s="3">
        <v>3</v>
      </c>
      <c r="D29" s="7"/>
    </row>
    <row r="30" spans="1:4" ht="15.75" thickBot="1">
      <c r="A30" s="1">
        <v>27</v>
      </c>
      <c r="B30" s="2"/>
      <c r="D30" s="7"/>
    </row>
    <row r="31" ht="15">
      <c r="D31" s="7"/>
    </row>
    <row r="32" ht="15">
      <c r="D3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a.v.deyanova</dc:creator>
  <cp:keywords/>
  <dc:description/>
  <cp:lastModifiedBy>Work</cp:lastModifiedBy>
  <cp:lastPrinted>2016-04-09T06:52:08Z</cp:lastPrinted>
  <dcterms:created xsi:type="dcterms:W3CDTF">2016-04-06T07:30:48Z</dcterms:created>
  <dcterms:modified xsi:type="dcterms:W3CDTF">2016-04-10T12:50:48Z</dcterms:modified>
  <cp:category/>
  <cp:version/>
  <cp:contentType/>
  <cp:contentStatus/>
</cp:coreProperties>
</file>